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concepcion\Desktop\PRESUPUESTO SIGEF\PORTAL TRANPARENCIA\"/>
    </mc:Choice>
  </mc:AlternateContent>
  <xr:revisionPtr revIDLastSave="0" documentId="13_ncr:1_{07F53E6D-271A-49F9-889D-DCC9ADF0A4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gramación indicativa 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52" i="1" l="1"/>
  <c r="AI52" i="1"/>
  <c r="AH46" i="1"/>
</calcChain>
</file>

<file path=xl/sharedStrings.xml><?xml version="1.0" encoding="utf-8"?>
<sst xmlns="http://schemas.openxmlformats.org/spreadsheetml/2006/main" count="74" uniqueCount="73">
  <si>
    <t>Capítulo:</t>
  </si>
  <si>
    <t>Sub-Capítulo:</t>
  </si>
  <si>
    <t>Unidad Ejecutora:</t>
  </si>
  <si>
    <t>I. ASPECTOS GENERALES:</t>
  </si>
  <si>
    <t>Misión:</t>
  </si>
  <si>
    <t>Visión:</t>
  </si>
  <si>
    <t>II. CONTRIBUCIÓN A LA ESTRATEGIA NACIONAL DE DESARROLLO Y AL PLAN NACIONAL PLURIANUAL DEL SECTOR PÚBLICO</t>
  </si>
  <si>
    <t>Eje estratégico:</t>
  </si>
  <si>
    <t>1. DESARROLLO INSTITUCIONAL</t>
  </si>
  <si>
    <t>Objetivo general:</t>
  </si>
  <si>
    <t>Objetivo(s) específico(s):</t>
  </si>
  <si>
    <r>
      <rPr>
        <b/>
        <sz val="11"/>
        <color rgb="FF1F4E78"/>
        <rFont val="Century Gothic"/>
        <family val="2"/>
      </rPr>
      <t>III. (</t>
    </r>
    <r>
      <rPr>
        <b/>
        <sz val="11"/>
        <color rgb="FF1F4E78"/>
        <rFont val="Century Gothic"/>
        <family val="2"/>
      </rPr>
      <t>11</t>
    </r>
    <r>
      <rPr>
        <b/>
        <sz val="11"/>
        <color rgb="FF1F4E78"/>
        <rFont val="Century Gothic"/>
        <family val="2"/>
      </rPr>
      <t xml:space="preserve">) INFORMACION DEL PROGRAMA: </t>
    </r>
  </si>
  <si>
    <t xml:space="preserve">Nombre del programa: </t>
  </si>
  <si>
    <t/>
  </si>
  <si>
    <r>
      <rPr>
        <b/>
        <sz val="11"/>
        <color rgb="FF1F4E78"/>
        <rFont val="Century Gothic"/>
        <family val="2"/>
      </rPr>
      <t>IV. (</t>
    </r>
    <r>
      <rPr>
        <b/>
        <sz val="11"/>
        <color rgb="FF1F4E78"/>
        <rFont val="Century Gothic"/>
        <family val="2"/>
      </rPr>
      <t>11</t>
    </r>
    <r>
      <rPr>
        <b/>
        <sz val="11"/>
        <color rgb="FF1F4E78"/>
        <rFont val="Century Gothic"/>
        <family val="2"/>
      </rPr>
      <t>)  PROGRAMACIÓN Y EJECUCIÓN FÍSICA-FINANCIERA DE LOS PRODUCTOS</t>
    </r>
  </si>
  <si>
    <t xml:space="preserve">Cuadro: Desempeño financiero por programa </t>
  </si>
  <si>
    <t>Presupuesto Inicial</t>
  </si>
  <si>
    <t>Presupuesto vigente</t>
  </si>
  <si>
    <t>Presupuesto Ejecutado</t>
  </si>
  <si>
    <t>Porcentaje de Ejecución</t>
  </si>
  <si>
    <t xml:space="preserve">PROGRAMACIÓN Y EJECUCIÓN ANUAL DE LAS METAS </t>
  </si>
  <si>
    <t xml:space="preserve"> Presupuesto Anual </t>
  </si>
  <si>
    <t xml:space="preserve">Programación Anual </t>
  </si>
  <si>
    <t>Ejecución Anual</t>
  </si>
  <si>
    <t>Cumplimiento</t>
  </si>
  <si>
    <t>PRODUCTO</t>
  </si>
  <si>
    <t>UNIDAD DE MEDIDA</t>
  </si>
  <si>
    <t>Metas</t>
  </si>
  <si>
    <t xml:space="preserve">Monto Financiero </t>
  </si>
  <si>
    <t>Ejecución Física Anual 
(C)</t>
  </si>
  <si>
    <t>Ejecución Financiera Anual
 (D)</t>
  </si>
  <si>
    <t>Física % E=C/A</t>
  </si>
  <si>
    <t>Financiero % 
F=D/B</t>
  </si>
  <si>
    <r>
      <rPr>
        <b/>
        <sz val="11"/>
        <color rgb="FF1F4E78"/>
        <rFont val="Century Gothic"/>
        <family val="2"/>
      </rPr>
      <t>V. (</t>
    </r>
    <r>
      <rPr>
        <b/>
        <sz val="11"/>
        <color rgb="FF1F4E78"/>
        <rFont val="Century Gothic"/>
        <family val="2"/>
      </rPr>
      <t>11</t>
    </r>
    <r>
      <rPr>
        <b/>
        <sz val="11"/>
        <color rgb="FF1F4E78"/>
        <rFont val="Century Gothic"/>
        <family val="2"/>
      </rPr>
      <t>)</t>
    </r>
    <r>
      <rPr>
        <b/>
        <sz val="11"/>
        <color rgb="FF000000"/>
        <rFont val="Century Gothic"/>
        <family val="2"/>
      </rPr>
      <t xml:space="preserve">  </t>
    </r>
    <r>
      <rPr>
        <b/>
        <sz val="11"/>
        <color rgb="FF1F4E78"/>
        <rFont val="Century Gothic"/>
        <family val="2"/>
      </rPr>
      <t>ANÁLISIS DE LOS LOGROS Y DESVIACIONES:</t>
    </r>
  </si>
  <si>
    <t>Producto:</t>
  </si>
  <si>
    <t>Descripción del producto:</t>
  </si>
  <si>
    <r>
      <rPr>
        <b/>
        <sz val="11"/>
        <color rgb="FF1F4E78"/>
        <rFont val="Century Gothic"/>
        <family val="2"/>
      </rPr>
      <t>VI. (</t>
    </r>
    <r>
      <rPr>
        <b/>
        <sz val="11"/>
        <color rgb="FF1F4E78"/>
        <rFont val="Century Gothic"/>
        <family val="2"/>
      </rPr>
      <t>11</t>
    </r>
    <r>
      <rPr>
        <b/>
        <sz val="11"/>
        <color rgb="FF1F4E78"/>
        <rFont val="Century Gothic"/>
        <family val="2"/>
      </rPr>
      <t>)</t>
    </r>
    <r>
      <rPr>
        <b/>
        <sz val="11"/>
        <color rgb="FF000000"/>
        <rFont val="Century Gothic"/>
        <family val="2"/>
      </rPr>
      <t xml:space="preserve">  </t>
    </r>
    <r>
      <rPr>
        <b/>
        <sz val="11"/>
        <color rgb="FF1F4E78"/>
        <rFont val="Century Gothic"/>
        <family val="2"/>
      </rPr>
      <t>OPORTUNIDADES DE MEJORA:</t>
    </r>
  </si>
  <si>
    <t>11 - Representación, fiscalización y gestión legislativa</t>
  </si>
  <si>
    <t xml:space="preserve">1.1. Administracion pública transparente, eficiente y orientada.                               </t>
  </si>
  <si>
    <t>Aprobación</t>
  </si>
  <si>
    <t>0102- CÁMARA DE DIPUTADOS</t>
  </si>
  <si>
    <t>01- CÁMARA DE DIPUTADOS</t>
  </si>
  <si>
    <t>0001- CÁMARA DE DIPUTADOS</t>
  </si>
  <si>
    <t>Representar al pueblo dominicano y legislar a su favor, para el desarrollo y consolidación del estado social y democrático de derecho, ejerciendo las atribuciones constitucionales de control y fiscalización de los demás poderes del Estado.</t>
  </si>
  <si>
    <t xml:space="preserve">Ser un organismo dinámico, proactivo y vanguardista de representación, legislación y fiscalización, altamente valorado por la sociedad, que vela por los intereses y aspiraciones del pueblo dominicano, mediante el ejercicio de sus funciones constitucionales y la actuación efectiva y ejemplar de sus miembros.
 </t>
  </si>
  <si>
    <t>1.1.1 Estructurar una administración pública eficiente que actúe con honestidad, transparencia y rendición de  cuentas y se oriente a la obtención de resultados en beneficio de la sociedad y del desarrollo nacional y local.</t>
  </si>
  <si>
    <t>Descripción del programa</t>
  </si>
  <si>
    <t>Conocer las iniciativas o asuntos legislativos incluidos en la agenda legislativa; para la toma de decisiones en la Sesiones del Pleno de los Diputados donde pueden rechazarse o convertirse en proyectos de ley aprobados.</t>
  </si>
  <si>
    <t>Beneficiarios</t>
  </si>
  <si>
    <t>Ciudadanía en general e instituciones que deben regirse mediante legislaciones.</t>
  </si>
  <si>
    <t>Resultado asociado</t>
  </si>
  <si>
    <t>Al Estado Social y Democrático de Derecho establecido en la Constitución de la República.</t>
  </si>
  <si>
    <t xml:space="preserve">Cantidad de iniciativas decididas dentro del plazo establecido. </t>
  </si>
  <si>
    <t>6468 - Población
nacional con
representación
legislativa</t>
  </si>
  <si>
    <t>Programación física trimestre  
 (A)</t>
  </si>
  <si>
    <t>Programación Financiera  trimestre
(B)</t>
  </si>
  <si>
    <t>Las labores realizadas por el Pleno de la Cámara de Diputados, así como los trabajos desarrollados por sus comisiones permanentes, comprenden el análisis y la deliberación de iniciativas legislativas —como proyectos de ley, resoluciones, contratos, convenios, entre otros— con el propósito de que estas sean conocidas, evaluadas y eventualmente sancionadas (ya sea mediante su envío a comisión, aprobación o rechazo).
Esta función forma parte de las atribuciones de la Cámara de Diputados, el cual, en representación del pueblo, tiene la responsabilidad de legislar y fiscalizar. Para ello, toma en consideración las iniciativas legislativas que son depositadas ante las cámaras legislativas por diversos actores institucionales, tales como senadores y diputados, la Presidencia de la República, la Suprema Corte de Justicia, la Junta Central Electoral, así como por la ciudadanía a través de mecanismos de iniciativa popular.</t>
  </si>
  <si>
    <t>Elaboración y revisión</t>
  </si>
  <si>
    <t>Licda. Rosanna Espinal</t>
  </si>
  <si>
    <t>Ing. Francisco Concepción</t>
  </si>
  <si>
    <t>Coordinadora de Desarrollo Organizacional</t>
  </si>
  <si>
    <t>Analista Técnico de Planificación</t>
  </si>
  <si>
    <t>Director de Planificación y Desarrollo Institucional</t>
  </si>
  <si>
    <t>Lic. Mario Doñé</t>
  </si>
  <si>
    <t>CÁMARA DE DIPUTADOS</t>
  </si>
  <si>
    <t>REPÚBLICA DOMINICANA</t>
  </si>
  <si>
    <t>6468 - Aprobación de iniciativas legislativas</t>
  </si>
  <si>
    <t xml:space="preserve">Logros Alcanzados: </t>
  </si>
  <si>
    <t>Causas y justificación del desvío:</t>
  </si>
  <si>
    <t>Informe de evaluación de las metas  física-financiera del trimestre julio- septiembre 2025</t>
  </si>
  <si>
    <t>No hubieron desviaciones significativas</t>
  </si>
  <si>
    <t xml:space="preserve">Al concluir el periodo evaluado, segundo trimestre, se conocieron un total 564 iniciativas legislativas, 26 menos que lo programado. Las iniciativas conocidas dieron cumplimiento a la Agenda Priorizada establecida por el Pleno de la Cámara de Diputados, como manda su Reglamento. Estas contienen las diferentes Iniciativas o asuntos incluidos en la agenda de la sesión del Pleno, sesiones simbólicas del pleno y vistas públicas. 
Durante este período, se aprobaron y remitieron al Senado de la República y al Poder Ejecutivo diversas leyes y resoluciones de gran relevancia, entre las que se destacan las siguientes:
* Ley de alquileres de bienes inmuebles y desahucios. 
* Resolución núm.00213-02, del 27 de agosto de 2025, de la Cámara de Diputados mediante la cual recomienda al presidente de la República instruir a las autoridades del Ministerio de la Vivienda, Hábitat y Edificaciones (MIVHED) para que, en coordinación con las del Ministerio de Deportes y Recreación (MIDEREC), la construcción de un multiuso deportivo en el sector Cajuilito Sur, distrito municipal El Carril, municipio Bajos de Haina, provincia San Cristóbal. 
*Ley de Agricultura Familiar de la República Dominicana. 
* Ley que designa con el nombre Estadio Cibao Miguel “Guelo” Diloné al Estadio Cibao de la provincia Santiago. 
Estas informaciones y evidencias se encuentran debidamente registradas y respaldadas en el Sistema de Información Legislativa (SIL), así como en el portal de transparencia institucional, garantizando el acceso público y la trazabilidad de los procesos legislativos.
</t>
  </si>
  <si>
    <t xml:space="preserve">1- Reforzar de manera continua los procesos de planificación estratégica y operativa que representa un eje fundamental para afianzar la gestión institucional de la Cámara de Diputados. 
2- Continuar desarrollando y fortaleciendo el portal de transparencia, con énfasis en visibilizar de manera clara y accesible tanto el quehacer legislativo como los procesos administrativos, constituye una acción clave para promover la rendición de cuentas y la confianza ciudadana.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</si>
</sst>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0.00;\-#,##0.00"/>
    <numFmt numFmtId="165" formatCode="[$-10409]0.00\ %"/>
    <numFmt numFmtId="166" formatCode="[$-10409]#,##0;\-#,##0"/>
  </numFmts>
  <fonts count="30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Century Gothic"/>
      <family val="2"/>
    </font>
    <font>
      <b/>
      <sz val="11"/>
      <color rgb="FF000000"/>
      <name val="Century Gothic"/>
      <family val="2"/>
    </font>
    <font>
      <sz val="11"/>
      <color rgb="FF000000"/>
      <name val="Century Gothic"/>
      <family val="2"/>
    </font>
    <font>
      <b/>
      <sz val="12"/>
      <color rgb="FF1F4E78"/>
      <name val="Century Gothic"/>
      <family val="2"/>
    </font>
    <font>
      <b/>
      <sz val="11"/>
      <color rgb="FF1F4E78"/>
      <name val="Century Gothic"/>
      <family val="2"/>
    </font>
    <font>
      <b/>
      <sz val="10"/>
      <color rgb="FF1F4E78"/>
      <name val="Century Gothic"/>
      <family val="2"/>
    </font>
    <font>
      <b/>
      <sz val="9"/>
      <color rgb="FF1F4E78"/>
      <name val="Calibri"/>
      <family val="2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sz val="7"/>
      <color rgb="FF4D4D4D"/>
      <name val="Calibri"/>
      <family val="2"/>
    </font>
    <font>
      <sz val="8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1"/>
      <color rgb="FFFF0000"/>
      <name val="Calibri"/>
      <family val="2"/>
    </font>
    <font>
      <sz val="11"/>
      <color theme="1"/>
      <name val="Century Gothic"/>
      <family val="2"/>
    </font>
    <font>
      <sz val="11"/>
      <color theme="1"/>
      <name val="Calibri"/>
      <family val="2"/>
    </font>
    <font>
      <b/>
      <sz val="12"/>
      <color rgb="FF00153E"/>
      <name val="Museo Sans 300"/>
    </font>
    <font>
      <sz val="12"/>
      <color rgb="FF00153E"/>
      <name val="Museo Sans 300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Museo Sans 300"/>
    </font>
    <font>
      <sz val="11"/>
      <color theme="1"/>
      <name val="Museo Sans 300"/>
    </font>
    <font>
      <sz val="12"/>
      <color rgb="FF000000"/>
      <name val="Times New Roman"/>
      <family val="1"/>
    </font>
    <font>
      <sz val="10"/>
      <color theme="1"/>
      <name val="Century Gothic"/>
      <family val="2"/>
    </font>
    <font>
      <sz val="10"/>
      <color theme="1"/>
      <name val="Calibri"/>
      <family val="2"/>
    </font>
    <font>
      <sz val="10"/>
      <name val="Calibri"/>
      <family val="2"/>
    </font>
    <font>
      <sz val="20"/>
      <name val="Aptos Black"/>
      <family val="2"/>
    </font>
    <font>
      <sz val="9"/>
      <color rgb="FF00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5F5F5"/>
        <bgColor rgb="FFF5F5F5"/>
      </patternFill>
    </fill>
    <fill>
      <patternFill patternType="solid">
        <fgColor rgb="FFDCDCDC"/>
        <bgColor rgb="FFDCDCDC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theme="0" tint="-0.249977111117893"/>
      </left>
      <right/>
      <top style="thin">
        <color rgb="FFD3D3D3"/>
      </top>
      <bottom style="thin">
        <color theme="0" tint="-0.249977111117893"/>
      </bottom>
      <diagonal/>
    </border>
    <border>
      <left/>
      <right/>
      <top style="thin">
        <color rgb="FFD3D3D3"/>
      </top>
      <bottom style="thin">
        <color theme="0" tint="-0.249977111117893"/>
      </bottom>
      <diagonal/>
    </border>
    <border>
      <left/>
      <right style="thin">
        <color rgb="FFD3D3D3"/>
      </right>
      <top style="thin">
        <color rgb="FFD3D3D3"/>
      </top>
      <bottom style="thin">
        <color theme="0" tint="-0.24997711111789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71">
    <xf numFmtId="0" fontId="1" fillId="0" borderId="0" xfId="0" applyFont="1"/>
    <xf numFmtId="1" fontId="1" fillId="0" borderId="0" xfId="0" applyNumberFormat="1" applyFont="1"/>
    <xf numFmtId="0" fontId="14" fillId="0" borderId="0" xfId="0" applyFont="1"/>
    <xf numFmtId="0" fontId="15" fillId="0" borderId="0" xfId="0" applyFont="1"/>
    <xf numFmtId="1" fontId="15" fillId="0" borderId="0" xfId="0" applyNumberFormat="1" applyFont="1"/>
    <xf numFmtId="0" fontId="17" fillId="0" borderId="0" xfId="0" applyFont="1"/>
    <xf numFmtId="0" fontId="18" fillId="0" borderId="0" xfId="0" applyFont="1" applyAlignment="1">
      <alignment horizontal="left" vertical="center" readingOrder="1"/>
    </xf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 applyAlignment="1">
      <alignment horizontal="left" vertical="center" readingOrder="1"/>
    </xf>
    <xf numFmtId="0" fontId="23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 readingOrder="1"/>
    </xf>
    <xf numFmtId="0" fontId="16" fillId="0" borderId="0" xfId="0" applyFont="1" applyAlignment="1">
      <alignment vertical="top" wrapText="1" readingOrder="1"/>
    </xf>
    <xf numFmtId="0" fontId="1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4" fillId="0" borderId="0" xfId="0" applyFont="1"/>
    <xf numFmtId="0" fontId="14" fillId="0" borderId="0" xfId="0" applyFont="1" applyAlignment="1">
      <alignment horizontal="center"/>
    </xf>
    <xf numFmtId="0" fontId="23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29" fillId="0" borderId="0" xfId="0" applyFont="1" applyAlignment="1">
      <alignment horizontal="left" vertical="top" wrapText="1" readingOrder="1"/>
    </xf>
    <xf numFmtId="0" fontId="27" fillId="0" borderId="0" xfId="0" applyFont="1" applyAlignment="1">
      <alignment horizontal="left"/>
    </xf>
    <xf numFmtId="0" fontId="4" fillId="0" borderId="0" xfId="0" applyFont="1" applyAlignment="1">
      <alignment vertical="top" wrapText="1" readingOrder="1"/>
    </xf>
    <xf numFmtId="0" fontId="16" fillId="0" borderId="0" xfId="0" applyFont="1" applyAlignment="1">
      <alignment horizontal="justify" vertical="top" wrapText="1" readingOrder="1"/>
    </xf>
    <xf numFmtId="0" fontId="17" fillId="0" borderId="0" xfId="0" applyFont="1" applyAlignment="1">
      <alignment horizontal="justify"/>
    </xf>
    <xf numFmtId="0" fontId="4" fillId="0" borderId="0" xfId="0" applyFont="1" applyAlignment="1">
      <alignment horizontal="justify" vertical="top" wrapText="1" readingOrder="1"/>
    </xf>
    <xf numFmtId="0" fontId="1" fillId="0" borderId="0" xfId="0" applyFont="1" applyAlignment="1">
      <alignment horizontal="justify"/>
    </xf>
    <xf numFmtId="0" fontId="6" fillId="2" borderId="0" xfId="0" applyFont="1" applyFill="1" applyAlignment="1">
      <alignment vertical="top" wrapText="1" readingOrder="1"/>
    </xf>
    <xf numFmtId="0" fontId="21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3" fillId="4" borderId="0" xfId="0" applyFont="1" applyFill="1" applyAlignment="1">
      <alignment vertical="top" wrapText="1" readingOrder="1"/>
    </xf>
    <xf numFmtId="0" fontId="25" fillId="0" borderId="0" xfId="0" applyFont="1" applyAlignment="1">
      <alignment horizontal="justify" vertical="top" wrapText="1" readingOrder="1"/>
    </xf>
    <xf numFmtId="0" fontId="26" fillId="0" borderId="0" xfId="0" applyFont="1" applyAlignment="1">
      <alignment horizontal="justify"/>
    </xf>
    <xf numFmtId="0" fontId="11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166" fontId="12" fillId="0" borderId="4" xfId="0" applyNumberFormat="1" applyFont="1" applyBorder="1" applyAlignment="1">
      <alignment horizontal="center" vertical="center" wrapText="1" readingOrder="1"/>
    </xf>
    <xf numFmtId="0" fontId="12" fillId="0" borderId="5" xfId="0" applyFont="1" applyBorder="1" applyAlignment="1">
      <alignment vertical="top" wrapText="1"/>
    </xf>
    <xf numFmtId="3" fontId="12" fillId="0" borderId="6" xfId="0" applyNumberFormat="1" applyFont="1" applyBorder="1" applyAlignment="1">
      <alignment horizontal="center" vertical="center" wrapText="1" readingOrder="1"/>
    </xf>
    <xf numFmtId="3" fontId="12" fillId="0" borderId="7" xfId="0" applyNumberFormat="1" applyFont="1" applyBorder="1" applyAlignment="1">
      <alignment horizontal="center" vertical="center" wrapText="1" readingOrder="1"/>
    </xf>
    <xf numFmtId="3" fontId="12" fillId="0" borderId="8" xfId="0" applyNumberFormat="1" applyFont="1" applyBorder="1" applyAlignment="1">
      <alignment horizontal="center" vertical="center" wrapText="1" readingOrder="1"/>
    </xf>
    <xf numFmtId="1" fontId="12" fillId="0" borderId="1" xfId="0" applyNumberFormat="1" applyFont="1" applyBorder="1" applyAlignment="1">
      <alignment horizontal="center" vertical="center" wrapText="1" readingOrder="1"/>
    </xf>
    <xf numFmtId="1" fontId="12" fillId="0" borderId="3" xfId="0" applyNumberFormat="1" applyFont="1" applyBorder="1" applyAlignment="1">
      <alignment vertical="top" wrapText="1"/>
    </xf>
    <xf numFmtId="3" fontId="12" fillId="0" borderId="1" xfId="0" applyNumberFormat="1" applyFont="1" applyBorder="1" applyAlignment="1">
      <alignment horizontal="center" vertical="center" wrapText="1" readingOrder="1"/>
    </xf>
    <xf numFmtId="3" fontId="12" fillId="0" borderId="3" xfId="0" applyNumberFormat="1" applyFont="1" applyBorder="1" applyAlignment="1">
      <alignment vertical="top" wrapText="1"/>
    </xf>
    <xf numFmtId="9" fontId="12" fillId="0" borderId="1" xfId="0" applyNumberFormat="1" applyFont="1" applyBorder="1" applyAlignment="1">
      <alignment horizontal="center" vertical="center" wrapText="1" readingOrder="1"/>
    </xf>
    <xf numFmtId="0" fontId="12" fillId="0" borderId="2" xfId="0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9" fontId="12" fillId="0" borderId="1" xfId="1" applyFont="1" applyFill="1" applyBorder="1" applyAlignment="1">
      <alignment horizontal="center" vertical="center" wrapText="1" readingOrder="1"/>
    </xf>
    <xf numFmtId="9" fontId="12" fillId="0" borderId="2" xfId="1" applyFont="1" applyFill="1" applyBorder="1" applyAlignment="1">
      <alignment vertical="top" wrapText="1"/>
    </xf>
    <xf numFmtId="9" fontId="12" fillId="0" borderId="3" xfId="1" applyFont="1" applyFill="1" applyBorder="1" applyAlignment="1">
      <alignment vertical="top" wrapText="1"/>
    </xf>
    <xf numFmtId="0" fontId="10" fillId="3" borderId="1" xfId="0" applyFont="1" applyFill="1" applyBorder="1" applyAlignment="1">
      <alignment horizontal="center" vertical="center" wrapText="1" readingOrder="1"/>
    </xf>
    <xf numFmtId="0" fontId="10" fillId="3" borderId="9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164" fontId="12" fillId="0" borderId="1" xfId="0" applyNumberFormat="1" applyFont="1" applyBorder="1" applyAlignment="1">
      <alignment horizontal="center" vertical="center" wrapText="1" readingOrder="1"/>
    </xf>
    <xf numFmtId="0" fontId="17" fillId="0" borderId="2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165" fontId="12" fillId="0" borderId="1" xfId="0" applyNumberFormat="1" applyFont="1" applyBorder="1" applyAlignment="1">
      <alignment horizontal="center" vertical="center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5" fillId="2" borderId="0" xfId="0" applyFont="1" applyFill="1" applyAlignment="1">
      <alignment vertical="top" wrapText="1" readingOrder="1"/>
    </xf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top" wrapText="1" readingOrder="1"/>
    </xf>
    <xf numFmtId="0" fontId="2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top" wrapText="1" readingOrder="1"/>
    </xf>
    <xf numFmtId="0" fontId="16" fillId="0" borderId="0" xfId="0" applyFont="1" applyAlignment="1">
      <alignment vertical="top" wrapText="1" readingOrder="1"/>
    </xf>
    <xf numFmtId="0" fontId="17" fillId="0" borderId="0" xfId="0" applyFont="1"/>
    <xf numFmtId="0" fontId="7" fillId="0" borderId="1" xfId="0" applyFont="1" applyBorder="1" applyAlignment="1">
      <alignment horizontal="center" vertical="top" wrapText="1" readingOrder="1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EBF7"/>
      <rgbColor rgb="001F4E78"/>
      <rgbColor rgb="00D3D3D3"/>
      <rgbColor rgb="004D4D4D"/>
      <rgbColor rgb="00F5F5F5"/>
      <rgbColor rgb="00DCDCDC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142313</xdr:colOff>
      <xdr:row>3</xdr:row>
      <xdr:rowOff>15688</xdr:rowOff>
    </xdr:from>
    <xdr:to>
      <xdr:col>29</xdr:col>
      <xdr:colOff>476550</xdr:colOff>
      <xdr:row>10</xdr:row>
      <xdr:rowOff>0</xdr:rowOff>
    </xdr:to>
    <xdr:pic>
      <xdr:nvPicPr>
        <xdr:cNvPr id="2" name="Imagen 1" descr="Una caricatura de una persona&#10;&#10;El contenido generado por IA puede ser incorrecto.">
          <a:extLst>
            <a:ext uri="{FF2B5EF4-FFF2-40B4-BE49-F238E27FC236}">
              <a16:creationId xmlns:a16="http://schemas.microsoft.com/office/drawing/2014/main" id="{27EC6FEF-7F88-10FD-4CF4-D4CA9E6A0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1166" y="587188"/>
          <a:ext cx="1320355" cy="131781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2:AT88"/>
  <sheetViews>
    <sheetView showGridLines="0" tabSelected="1" topLeftCell="A31" zoomScaleNormal="100" workbookViewId="0">
      <selection activeCell="AH78" sqref="AH78"/>
    </sheetView>
  </sheetViews>
  <sheetFormatPr baseColWidth="10" defaultRowHeight="15"/>
  <cols>
    <col min="1" max="1" width="0.140625" customWidth="1"/>
    <col min="2" max="2" width="0" hidden="1" customWidth="1"/>
    <col min="3" max="3" width="0.140625" customWidth="1"/>
    <col min="4" max="4" width="0" hidden="1" customWidth="1"/>
    <col min="5" max="6" width="0.140625" customWidth="1"/>
    <col min="7" max="7" width="0" hidden="1" customWidth="1"/>
    <col min="8" max="9" width="0.140625" customWidth="1"/>
    <col min="10" max="10" width="0.28515625" customWidth="1"/>
    <col min="11" max="11" width="0.140625" customWidth="1"/>
    <col min="12" max="12" width="14" customWidth="1"/>
    <col min="13" max="13" width="3.7109375" customWidth="1"/>
    <col min="14" max="14" width="4.140625" customWidth="1"/>
    <col min="15" max="17" width="0" hidden="1" customWidth="1"/>
    <col min="18" max="18" width="0.140625" customWidth="1"/>
    <col min="19" max="19" width="2.5703125" customWidth="1"/>
    <col min="20" max="20" width="8" customWidth="1"/>
    <col min="21" max="21" width="1.140625" customWidth="1"/>
    <col min="22" max="23" width="0.140625" customWidth="1"/>
    <col min="24" max="24" width="2.140625" customWidth="1"/>
    <col min="25" max="25" width="0.140625" customWidth="1"/>
    <col min="26" max="26" width="9.28515625" customWidth="1"/>
    <col min="27" max="27" width="2.140625" customWidth="1"/>
    <col min="28" max="28" width="9.85546875" style="1" customWidth="1"/>
    <col min="29" max="29" width="2.7109375" customWidth="1"/>
    <col min="30" max="30" width="11.7109375" customWidth="1"/>
    <col min="31" max="31" width="1.42578125" customWidth="1"/>
    <col min="32" max="32" width="11.28515625" customWidth="1"/>
    <col min="33" max="33" width="5.5703125" customWidth="1"/>
    <col min="34" max="34" width="6.5703125" customWidth="1"/>
    <col min="35" max="35" width="3.85546875" customWidth="1"/>
    <col min="36" max="36" width="0.28515625" customWidth="1"/>
    <col min="37" max="37" width="2" customWidth="1"/>
    <col min="38" max="38" width="12.7109375" customWidth="1"/>
    <col min="39" max="39" width="0.140625" customWidth="1"/>
    <col min="40" max="43" width="0" hidden="1" customWidth="1"/>
    <col min="44" max="46" width="0.140625" customWidth="1"/>
    <col min="47" max="47" width="0" hidden="1" customWidth="1"/>
  </cols>
  <sheetData>
    <row r="12" spans="2:39" ht="26.25">
      <c r="L12" s="65" t="s">
        <v>64</v>
      </c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</row>
    <row r="13" spans="2:39">
      <c r="L13" s="66" t="s">
        <v>65</v>
      </c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</row>
    <row r="14" spans="2:39"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</row>
    <row r="15" spans="2:39" ht="27.95" customHeight="1">
      <c r="B15" s="67" t="s">
        <v>69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</row>
    <row r="16" spans="2:39" ht="0.6" customHeight="1"/>
    <row r="17" spans="2:42" ht="18" customHeight="1">
      <c r="B17" s="19" t="s">
        <v>0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R17" s="23" t="s">
        <v>40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</row>
    <row r="18" spans="2:42" ht="18" customHeight="1">
      <c r="B18" s="19" t="s">
        <v>1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3" t="s">
        <v>41</v>
      </c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</row>
    <row r="19" spans="2:42" ht="18" customHeight="1">
      <c r="B19" s="19" t="s">
        <v>2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3" t="s">
        <v>42</v>
      </c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</row>
    <row r="20" spans="2:42" ht="18" customHeight="1">
      <c r="C20" s="62" t="s">
        <v>3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</row>
    <row r="21" spans="2:42" ht="18" customHeight="1">
      <c r="D21" s="19" t="s">
        <v>4</v>
      </c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</row>
    <row r="22" spans="2:42" ht="51" customHeight="1">
      <c r="B22" s="26" t="s">
        <v>43</v>
      </c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</row>
    <row r="23" spans="2:42" ht="18" customHeight="1">
      <c r="C23" s="19" t="s">
        <v>5</v>
      </c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</row>
    <row r="24" spans="2:42" ht="54.75" customHeight="1">
      <c r="C24" s="26" t="s">
        <v>44</v>
      </c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</row>
    <row r="25" spans="2:42" ht="34.700000000000003" customHeight="1">
      <c r="E25" s="28" t="s">
        <v>6</v>
      </c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</row>
    <row r="26" spans="2:42" ht="18" customHeight="1">
      <c r="I26" s="19" t="s">
        <v>7</v>
      </c>
      <c r="J26" s="20"/>
      <c r="K26" s="20"/>
      <c r="L26" s="20"/>
      <c r="M26" s="20"/>
      <c r="N26" s="20"/>
      <c r="S26" s="23" t="s">
        <v>8</v>
      </c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</row>
    <row r="27" spans="2:42" ht="18" customHeight="1">
      <c r="I27" s="63" t="s">
        <v>9</v>
      </c>
      <c r="J27" s="63"/>
      <c r="K27" s="63"/>
      <c r="L27" s="63"/>
      <c r="M27" s="63"/>
      <c r="N27" s="63"/>
      <c r="Q27" s="64" t="s">
        <v>38</v>
      </c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</row>
    <row r="28" spans="2:42" ht="1.5" customHeight="1">
      <c r="I28" s="63"/>
      <c r="J28" s="63"/>
      <c r="K28" s="63"/>
      <c r="L28" s="63"/>
      <c r="M28" s="63"/>
      <c r="N28" s="63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</row>
    <row r="29" spans="2:42" ht="18" hidden="1" customHeight="1">
      <c r="I29" s="63"/>
      <c r="J29" s="63"/>
      <c r="K29" s="63"/>
      <c r="L29" s="63"/>
      <c r="M29" s="63"/>
      <c r="N29" s="63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</row>
    <row r="30" spans="2:42" ht="18" customHeight="1">
      <c r="I30" s="19" t="s">
        <v>10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</row>
    <row r="31" spans="2:42" ht="58.5" customHeight="1">
      <c r="G31" s="26" t="s">
        <v>45</v>
      </c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</row>
    <row r="32" spans="2:42" ht="15.75" customHeight="1">
      <c r="E32" s="28" t="s">
        <v>11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</row>
    <row r="33" spans="6:44" ht="18" customHeight="1">
      <c r="J33" s="19" t="s">
        <v>12</v>
      </c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Z33" s="23" t="s">
        <v>37</v>
      </c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</row>
    <row r="34" spans="6:44" ht="18" customHeight="1">
      <c r="J34" s="19" t="s">
        <v>46</v>
      </c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</row>
    <row r="35" spans="6:44" ht="53.25" customHeight="1">
      <c r="J35" s="26" t="s">
        <v>47</v>
      </c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</row>
    <row r="36" spans="6:44" ht="18" customHeight="1">
      <c r="J36" s="19" t="s">
        <v>48</v>
      </c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</row>
    <row r="37" spans="6:44" ht="23.25" customHeight="1">
      <c r="J37" s="23" t="s">
        <v>49</v>
      </c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</row>
    <row r="38" spans="6:44" ht="18" customHeight="1">
      <c r="J38" s="19" t="s">
        <v>50</v>
      </c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</row>
    <row r="39" spans="6:44" ht="30.75" customHeight="1">
      <c r="J39" s="68" t="s">
        <v>51</v>
      </c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69"/>
      <c r="AO39" s="69"/>
      <c r="AP39" s="69"/>
      <c r="AQ39" s="69"/>
      <c r="AR39" s="69"/>
    </row>
    <row r="40" spans="6:44" ht="30.75" customHeight="1">
      <c r="J40" s="13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</row>
    <row r="41" spans="6:44" ht="30.75" customHeight="1">
      <c r="J41" s="13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</row>
    <row r="42" spans="6:44" ht="19.149999999999999" customHeight="1">
      <c r="F42" s="28" t="s">
        <v>14</v>
      </c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</row>
    <row r="43" spans="6:44" ht="0.95" customHeight="1"/>
    <row r="44" spans="6:44" ht="17.45" customHeight="1">
      <c r="H44" s="70" t="s">
        <v>15</v>
      </c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6"/>
    </row>
    <row r="45" spans="6:44" ht="18.399999999999999" customHeight="1">
      <c r="H45" s="55" t="s">
        <v>16</v>
      </c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6"/>
      <c r="X45" s="55" t="s">
        <v>17</v>
      </c>
      <c r="Y45" s="35"/>
      <c r="Z45" s="35"/>
      <c r="AA45" s="35"/>
      <c r="AB45" s="35"/>
      <c r="AC45" s="36"/>
      <c r="AD45" s="55" t="s">
        <v>18</v>
      </c>
      <c r="AE45" s="35"/>
      <c r="AF45" s="35"/>
      <c r="AG45" s="36"/>
      <c r="AH45" s="55" t="s">
        <v>19</v>
      </c>
      <c r="AI45" s="35"/>
      <c r="AJ45" s="35"/>
      <c r="AK45" s="35"/>
      <c r="AL45" s="35"/>
      <c r="AM45" s="35"/>
      <c r="AN45" s="35"/>
      <c r="AO45" s="35"/>
      <c r="AP45" s="35"/>
      <c r="AQ45" s="35"/>
      <c r="AR45" s="36"/>
    </row>
    <row r="46" spans="6:44" ht="20.85" customHeight="1">
      <c r="H46" s="56">
        <v>5896375178</v>
      </c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8"/>
      <c r="X46" s="56">
        <v>5896375178</v>
      </c>
      <c r="Y46" s="57"/>
      <c r="Z46" s="57"/>
      <c r="AA46" s="57"/>
      <c r="AB46" s="57"/>
      <c r="AC46" s="58"/>
      <c r="AD46" s="56">
        <v>4039945921.6799998</v>
      </c>
      <c r="AE46" s="57"/>
      <c r="AF46" s="57"/>
      <c r="AG46" s="58"/>
      <c r="AH46" s="59">
        <f>AD46/X46</f>
        <v>0.68515754166279408</v>
      </c>
      <c r="AI46" s="57"/>
      <c r="AJ46" s="57"/>
      <c r="AK46" s="57"/>
      <c r="AL46" s="57"/>
      <c r="AM46" s="57"/>
      <c r="AN46" s="57"/>
      <c r="AO46" s="57"/>
      <c r="AP46" s="57"/>
      <c r="AQ46" s="57"/>
      <c r="AR46" s="58"/>
    </row>
    <row r="47" spans="6:44" ht="0" hidden="1" customHeight="1"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4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</row>
    <row r="48" spans="6:44" ht="6" customHeight="1"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4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4:46" ht="14.65" customHeight="1">
      <c r="D49" s="61" t="s">
        <v>20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6"/>
    </row>
    <row r="50" spans="4:46" ht="15.6" customHeight="1">
      <c r="D50" s="60" t="s">
        <v>13</v>
      </c>
      <c r="E50" s="35"/>
      <c r="F50" s="35"/>
      <c r="G50" s="35"/>
      <c r="H50" s="35"/>
      <c r="I50" s="35"/>
      <c r="J50" s="35"/>
      <c r="K50" s="35"/>
      <c r="L50" s="36"/>
      <c r="M50" s="60" t="s">
        <v>13</v>
      </c>
      <c r="N50" s="35"/>
      <c r="O50" s="35"/>
      <c r="P50" s="35"/>
      <c r="Q50" s="35"/>
      <c r="R50" s="35"/>
      <c r="S50" s="36"/>
      <c r="T50" s="52" t="s">
        <v>21</v>
      </c>
      <c r="U50" s="35"/>
      <c r="V50" s="35"/>
      <c r="W50" s="35"/>
      <c r="X50" s="35"/>
      <c r="Y50" s="35"/>
      <c r="Z50" s="36"/>
      <c r="AA50" s="52" t="s">
        <v>22</v>
      </c>
      <c r="AB50" s="35"/>
      <c r="AC50" s="35"/>
      <c r="AD50" s="36"/>
      <c r="AE50" s="52" t="s">
        <v>23</v>
      </c>
      <c r="AF50" s="35"/>
      <c r="AG50" s="35"/>
      <c r="AH50" s="36"/>
      <c r="AI50" s="52" t="s">
        <v>24</v>
      </c>
      <c r="AJ50" s="35"/>
      <c r="AK50" s="35"/>
      <c r="AL50" s="35"/>
      <c r="AM50" s="35"/>
      <c r="AN50" s="35"/>
      <c r="AO50" s="35"/>
      <c r="AP50" s="35"/>
      <c r="AQ50" s="35"/>
      <c r="AR50" s="36"/>
    </row>
    <row r="51" spans="4:46" ht="48.95" customHeight="1">
      <c r="D51" s="52" t="s">
        <v>25</v>
      </c>
      <c r="E51" s="35"/>
      <c r="F51" s="35"/>
      <c r="G51" s="35"/>
      <c r="H51" s="35"/>
      <c r="I51" s="35"/>
      <c r="J51" s="35"/>
      <c r="K51" s="35"/>
      <c r="L51" s="36"/>
      <c r="M51" s="52" t="s">
        <v>26</v>
      </c>
      <c r="N51" s="35"/>
      <c r="O51" s="35"/>
      <c r="P51" s="35"/>
      <c r="Q51" s="35"/>
      <c r="R51" s="35"/>
      <c r="S51" s="36"/>
      <c r="T51" s="52" t="s">
        <v>27</v>
      </c>
      <c r="U51" s="35"/>
      <c r="V51" s="36"/>
      <c r="W51" s="53" t="s">
        <v>28</v>
      </c>
      <c r="X51" s="35"/>
      <c r="Y51" s="54"/>
      <c r="Z51" s="36"/>
      <c r="AA51" s="52" t="s">
        <v>54</v>
      </c>
      <c r="AB51" s="36"/>
      <c r="AC51" s="52" t="s">
        <v>55</v>
      </c>
      <c r="AD51" s="36"/>
      <c r="AE51" s="52" t="s">
        <v>29</v>
      </c>
      <c r="AF51" s="36"/>
      <c r="AG51" s="52" t="s">
        <v>30</v>
      </c>
      <c r="AH51" s="36"/>
      <c r="AI51" s="52" t="s">
        <v>31</v>
      </c>
      <c r="AJ51" s="35"/>
      <c r="AK51" s="36"/>
      <c r="AL51" s="52" t="s">
        <v>32</v>
      </c>
      <c r="AM51" s="35"/>
      <c r="AN51" s="35"/>
      <c r="AO51" s="35"/>
      <c r="AP51" s="35"/>
      <c r="AQ51" s="35"/>
      <c r="AR51" s="36"/>
    </row>
    <row r="52" spans="4:46" ht="57.75" customHeight="1">
      <c r="D52" s="34" t="s">
        <v>53</v>
      </c>
      <c r="E52" s="35"/>
      <c r="F52" s="35"/>
      <c r="G52" s="35"/>
      <c r="H52" s="35"/>
      <c r="I52" s="35"/>
      <c r="J52" s="35"/>
      <c r="K52" s="35"/>
      <c r="L52" s="36"/>
      <c r="M52" s="34" t="s">
        <v>52</v>
      </c>
      <c r="N52" s="35"/>
      <c r="O52" s="35"/>
      <c r="P52" s="35"/>
      <c r="Q52" s="35"/>
      <c r="R52" s="35"/>
      <c r="S52" s="36"/>
      <c r="T52" s="37">
        <v>2325</v>
      </c>
      <c r="U52" s="38"/>
      <c r="V52" s="38"/>
      <c r="W52" s="39">
        <v>5896375178</v>
      </c>
      <c r="X52" s="40"/>
      <c r="Y52" s="41"/>
      <c r="Z52" s="41"/>
      <c r="AA52" s="42">
        <v>565</v>
      </c>
      <c r="AB52" s="43"/>
      <c r="AC52" s="44">
        <v>1410100000000</v>
      </c>
      <c r="AD52" s="45"/>
      <c r="AE52" s="42">
        <v>582</v>
      </c>
      <c r="AF52" s="43"/>
      <c r="AG52" s="44">
        <v>1353201206.3599999</v>
      </c>
      <c r="AH52" s="45"/>
      <c r="AI52" s="46">
        <f>AE52/AA52</f>
        <v>1.0300884955752212</v>
      </c>
      <c r="AJ52" s="47"/>
      <c r="AK52" s="48"/>
      <c r="AL52" s="49">
        <f>AG52/AC52*1000</f>
        <v>0.95964910741082177</v>
      </c>
      <c r="AM52" s="50"/>
      <c r="AN52" s="50"/>
      <c r="AO52" s="50"/>
      <c r="AP52" s="50"/>
      <c r="AQ52" s="50"/>
      <c r="AR52" s="51"/>
    </row>
    <row r="53" spans="4:46" ht="0.95" customHeight="1"/>
    <row r="54" spans="4:46" ht="17.100000000000001" customHeight="1">
      <c r="D54" s="28" t="s">
        <v>33</v>
      </c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</row>
    <row r="55" spans="4:46" ht="4.3499999999999996" customHeight="1"/>
    <row r="56" spans="4:46" ht="29.45" customHeight="1">
      <c r="L56" s="31" t="s">
        <v>34</v>
      </c>
      <c r="M56" s="20"/>
      <c r="N56" s="20"/>
      <c r="O56" s="20"/>
      <c r="P56" s="20"/>
      <c r="Q56" s="20"/>
      <c r="R56" s="20"/>
      <c r="S56" s="20"/>
      <c r="T56" s="20"/>
      <c r="V56" s="31" t="s">
        <v>66</v>
      </c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</row>
    <row r="57" spans="4:46" ht="2.1" customHeight="1"/>
    <row r="58" spans="4:46" ht="18" customHeight="1">
      <c r="L58" s="19" t="s">
        <v>35</v>
      </c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</row>
    <row r="59" spans="4:46" ht="126.75" customHeight="1">
      <c r="L59" s="32" t="s">
        <v>56</v>
      </c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3"/>
    </row>
    <row r="60" spans="4:46" ht="15" hidden="1" customHeight="1"/>
    <row r="61" spans="4:46" ht="18" customHeight="1">
      <c r="L61" s="19" t="s">
        <v>67</v>
      </c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</row>
    <row r="62" spans="4:46" ht="226.5" customHeight="1">
      <c r="L62" s="21" t="s">
        <v>71</v>
      </c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</row>
    <row r="63" spans="4:46" ht="12" hidden="1" customHeight="1"/>
    <row r="64" spans="4:46" ht="18" customHeight="1">
      <c r="L64" s="19" t="s">
        <v>68</v>
      </c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</row>
    <row r="65" spans="3:46" ht="11.25" customHeight="1">
      <c r="L65" s="12"/>
      <c r="AB65"/>
    </row>
    <row r="66" spans="3:46" ht="21" customHeight="1">
      <c r="K66" s="23" t="s">
        <v>70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</row>
    <row r="67" spans="3:46" ht="12.95" customHeight="1"/>
    <row r="68" spans="3:46" ht="12.95" customHeight="1"/>
    <row r="69" spans="3:46" ht="18" customHeight="1">
      <c r="C69" s="28" t="s">
        <v>36</v>
      </c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</row>
    <row r="70" spans="3:46" ht="1.9" customHeight="1"/>
    <row r="71" spans="3:46" ht="1.9" customHeight="1"/>
    <row r="72" spans="3:46" ht="15.75" customHeight="1"/>
    <row r="73" spans="3:46" ht="123.75" customHeight="1">
      <c r="E73" s="24" t="s">
        <v>72</v>
      </c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6"/>
      <c r="AN73" s="27"/>
      <c r="AO73" s="27"/>
      <c r="AP73" s="27"/>
      <c r="AQ73" s="27"/>
      <c r="AR73" s="27"/>
      <c r="AS73" s="27"/>
      <c r="AT73" s="27"/>
    </row>
    <row r="74" spans="3:46" ht="0.6" customHeight="1">
      <c r="AE74" s="5"/>
      <c r="AF74" s="5"/>
      <c r="AG74" s="5"/>
      <c r="AH74" s="5"/>
    </row>
    <row r="75" spans="3:46" ht="15" customHeight="1">
      <c r="X75" s="30" t="s">
        <v>57</v>
      </c>
      <c r="Y75" s="30"/>
      <c r="Z75" s="30"/>
      <c r="AA75" s="30"/>
      <c r="AB75" s="30"/>
      <c r="AE75" s="6"/>
      <c r="AF75" s="5"/>
      <c r="AG75" s="5"/>
      <c r="AH75" s="5"/>
    </row>
    <row r="76" spans="3:46" ht="15" customHeight="1">
      <c r="X76" s="15"/>
      <c r="Y76" s="15"/>
      <c r="Z76" s="15"/>
      <c r="AA76" s="15"/>
      <c r="AB76" s="15"/>
      <c r="AE76" s="6"/>
      <c r="AF76" s="5"/>
      <c r="AG76" s="5"/>
      <c r="AH76" s="5"/>
    </row>
    <row r="77" spans="3:46" ht="15" customHeight="1">
      <c r="X77" s="15"/>
      <c r="Y77" s="15"/>
      <c r="Z77" s="15"/>
      <c r="AA77" s="15"/>
      <c r="AB77" s="15"/>
      <c r="AE77" s="6"/>
      <c r="AF77" s="5"/>
      <c r="AG77" s="5"/>
      <c r="AH77" s="5"/>
    </row>
    <row r="78" spans="3:46" ht="56.25" customHeight="1">
      <c r="AE78" s="7"/>
      <c r="AF78" s="5"/>
      <c r="AG78" s="5"/>
      <c r="AH78" s="5"/>
    </row>
    <row r="79" spans="3:46" ht="15.75">
      <c r="L79" s="8" t="s">
        <v>59</v>
      </c>
      <c r="M79" s="8"/>
      <c r="N79" s="8"/>
      <c r="O79" s="8"/>
      <c r="P79" s="8"/>
      <c r="Q79" s="8"/>
      <c r="R79" s="8"/>
      <c r="S79" s="8"/>
      <c r="T79" s="8"/>
      <c r="U79" s="9"/>
      <c r="V79" s="9"/>
      <c r="W79" s="9"/>
      <c r="X79" s="9"/>
      <c r="Y79" s="9"/>
      <c r="Z79" s="8" t="s">
        <v>58</v>
      </c>
      <c r="AE79" s="7"/>
      <c r="AF79" s="5"/>
      <c r="AG79" s="5"/>
      <c r="AH79" s="5"/>
    </row>
    <row r="80" spans="3:46" ht="15.75">
      <c r="L80" s="9" t="s">
        <v>61</v>
      </c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 t="s">
        <v>60</v>
      </c>
      <c r="AE80" s="10"/>
      <c r="AF80" s="5"/>
      <c r="AG80" s="5"/>
      <c r="AH80" s="5"/>
    </row>
    <row r="81" spans="12:38" ht="15.75"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16"/>
      <c r="AE81" s="10"/>
      <c r="AF81" s="5"/>
      <c r="AG81" s="5"/>
      <c r="AH81" s="5"/>
    </row>
    <row r="82" spans="12:38" ht="39.75" customHeight="1">
      <c r="L82" s="30" t="s">
        <v>39</v>
      </c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</row>
    <row r="83" spans="12:38" ht="39.75" customHeight="1"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</row>
    <row r="84" spans="12:38" ht="39.75" customHeight="1">
      <c r="T84" s="17"/>
      <c r="U84" s="17"/>
      <c r="V84" s="17"/>
      <c r="W84" s="17"/>
      <c r="X84" s="17"/>
      <c r="Y84" s="17"/>
      <c r="Z84" s="17"/>
      <c r="AE84" s="11"/>
      <c r="AF84" s="11"/>
      <c r="AG84" s="11"/>
      <c r="AH84" s="11"/>
      <c r="AI84" s="11"/>
    </row>
    <row r="85" spans="12:38" ht="15.75">
      <c r="L85" s="30" t="s">
        <v>63</v>
      </c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</row>
    <row r="86" spans="12:38" ht="15.75">
      <c r="L86" s="29" t="s">
        <v>62</v>
      </c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</row>
    <row r="87" spans="12:38">
      <c r="AE87" s="2"/>
    </row>
    <row r="88" spans="12:38" ht="63" customHeight="1">
      <c r="AE88" s="18"/>
      <c r="AF88" s="18"/>
      <c r="AG88" s="18"/>
      <c r="AH88" s="18"/>
      <c r="AI88" s="18"/>
      <c r="AJ88" s="18"/>
      <c r="AK88" s="18"/>
    </row>
  </sheetData>
  <mergeCells count="84">
    <mergeCell ref="L12:AL12"/>
    <mergeCell ref="L13:AL13"/>
    <mergeCell ref="L82:AL82"/>
    <mergeCell ref="L85:AL85"/>
    <mergeCell ref="B15:AM15"/>
    <mergeCell ref="B17:O17"/>
    <mergeCell ref="R17:AL17"/>
    <mergeCell ref="B18:O18"/>
    <mergeCell ref="P18:AO18"/>
    <mergeCell ref="J37:AP37"/>
    <mergeCell ref="J38:AR38"/>
    <mergeCell ref="J39:AR39"/>
    <mergeCell ref="F42:AR42"/>
    <mergeCell ref="H44:AR44"/>
    <mergeCell ref="J33:X33"/>
    <mergeCell ref="I30:AO30"/>
    <mergeCell ref="G31:AO31"/>
    <mergeCell ref="E32:AP32"/>
    <mergeCell ref="C23:AP23"/>
    <mergeCell ref="E25:AP25"/>
    <mergeCell ref="I26:N26"/>
    <mergeCell ref="S26:AP26"/>
    <mergeCell ref="I27:N29"/>
    <mergeCell ref="Q27:AO29"/>
    <mergeCell ref="C24:AP24"/>
    <mergeCell ref="B19:O19"/>
    <mergeCell ref="P19:AM19"/>
    <mergeCell ref="C20:AM20"/>
    <mergeCell ref="D21:AP21"/>
    <mergeCell ref="B22:AM22"/>
    <mergeCell ref="Z33:AP33"/>
    <mergeCell ref="J34:AP34"/>
    <mergeCell ref="J35:AP35"/>
    <mergeCell ref="J36:AP36"/>
    <mergeCell ref="D49:AR49"/>
    <mergeCell ref="AI50:AR50"/>
    <mergeCell ref="H45:W45"/>
    <mergeCell ref="X45:AC45"/>
    <mergeCell ref="AD45:AG45"/>
    <mergeCell ref="AH45:AR45"/>
    <mergeCell ref="H46:W46"/>
    <mergeCell ref="X46:AC46"/>
    <mergeCell ref="AD46:AG46"/>
    <mergeCell ref="AH46:AR46"/>
    <mergeCell ref="D50:L50"/>
    <mergeCell ref="M50:S50"/>
    <mergeCell ref="T50:Z50"/>
    <mergeCell ref="AA50:AD50"/>
    <mergeCell ref="AE50:AH50"/>
    <mergeCell ref="AC51:AD51"/>
    <mergeCell ref="AE51:AF51"/>
    <mergeCell ref="AG51:AH51"/>
    <mergeCell ref="AI51:AK51"/>
    <mergeCell ref="AL51:AR51"/>
    <mergeCell ref="D51:L51"/>
    <mergeCell ref="M51:S51"/>
    <mergeCell ref="T51:V51"/>
    <mergeCell ref="W51:Z51"/>
    <mergeCell ref="AA51:AB51"/>
    <mergeCell ref="AC52:AD52"/>
    <mergeCell ref="AE52:AF52"/>
    <mergeCell ref="AG52:AH52"/>
    <mergeCell ref="AI52:AK52"/>
    <mergeCell ref="AL52:AR52"/>
    <mergeCell ref="D52:L52"/>
    <mergeCell ref="M52:S52"/>
    <mergeCell ref="T52:V52"/>
    <mergeCell ref="W52:Z52"/>
    <mergeCell ref="AA52:AB52"/>
    <mergeCell ref="D54:AR54"/>
    <mergeCell ref="L56:T56"/>
    <mergeCell ref="V56:AR56"/>
    <mergeCell ref="L58:AR58"/>
    <mergeCell ref="L59:AS59"/>
    <mergeCell ref="AE88:AK88"/>
    <mergeCell ref="L61:AS61"/>
    <mergeCell ref="L62:AS62"/>
    <mergeCell ref="L64:AT64"/>
    <mergeCell ref="K66:AT66"/>
    <mergeCell ref="E73:AL73"/>
    <mergeCell ref="AM73:AT73"/>
    <mergeCell ref="C69:AS69"/>
    <mergeCell ref="L86:AL86"/>
    <mergeCell ref="X75:AB75"/>
  </mergeCells>
  <pageMargins left="0.51181102362204722" right="0" top="0.19685039370078741" bottom="0.78740157480314965" header="0.19685039370078741" footer="0.19685039370078741"/>
  <pageSetup scale="84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Programación indicativa 2024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Oviedo</dc:creator>
  <cp:lastModifiedBy>Francisco Concepcion</cp:lastModifiedBy>
  <cp:lastPrinted>2025-10-17T16:24:15Z</cp:lastPrinted>
  <dcterms:created xsi:type="dcterms:W3CDTF">2019-01-23T20:21:08Z</dcterms:created>
  <dcterms:modified xsi:type="dcterms:W3CDTF">2025-10-17T16:24:20Z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