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ewindt\Desktop\GESTION 2020-2024-2025\PROYECTOS EN DESARROLLO 2020--2024\PLAN ESTRATEGICO 2021-2024\POAS\POAS TRABAJADOS CDC\POA TRANSPARENCIA\"/>
    </mc:Choice>
  </mc:AlternateContent>
  <xr:revisionPtr revIDLastSave="0" documentId="13_ncr:1_{34E54D4C-0F14-4621-B082-C842009E47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2022" sheetId="3" r:id="rId1"/>
  </sheets>
  <definedNames>
    <definedName name="_xlnm._FilterDatabase" localSheetId="0" hidden="1">'POA 2022'!$B$5:$N$40</definedName>
    <definedName name="_xlnm.Print_Area" localSheetId="0">'POA 2022'!$A$1:$O$40</definedName>
    <definedName name="Z_3A32D3C3_1530_4A68_B310_D6DB67AA5A83_.wvu.Cols" localSheetId="0" hidden="1">'POA 2022'!$D:$E,'POA 2022'!#REF!,'POA 2022'!$J:$J,'POA 2022'!#REF!</definedName>
    <definedName name="Z_3A32D3C3_1530_4A68_B310_D6DB67AA5A83_.wvu.FilterData" localSheetId="0" hidden="1">'POA 2022'!$B$5:$N$40</definedName>
    <definedName name="Z_3A32D3C3_1530_4A68_B310_D6DB67AA5A83_.wvu.PrintArea" localSheetId="0" hidden="1">'POA 2022'!$B$1:$N$4</definedName>
    <definedName name="Z_83331FEB_D6DD_4113_B023_DEC1DFCF00A3_.wvu.Cols" localSheetId="0" hidden="1">'POA 2022'!$C:$E,'POA 2022'!$G:$M</definedName>
    <definedName name="Z_83331FEB_D6DD_4113_B023_DEC1DFCF00A3_.wvu.FilterData" localSheetId="0" hidden="1">'POA 2022'!$B$5:$N$40</definedName>
    <definedName name="Z_83331FEB_D6DD_4113_B023_DEC1DFCF00A3_.wvu.PrintArea" localSheetId="0" hidden="1">'POA 2022'!$B$1:$N$4</definedName>
    <definedName name="Z_EC797A4C_FAF9_4ECB_B6AD_957AD37C228A_.wvu.FilterData" localSheetId="0" hidden="1">'POA 2022'!$B$5:$N$40</definedName>
    <definedName name="Z_EC797A4C_FAF9_4ECB_B6AD_957AD37C228A_.wvu.PrintArea" localSheetId="0" hidden="1">'POA 2022'!$B$1:$N$4</definedName>
  </definedNames>
  <calcPr calcId="191029"/>
  <customWorkbookViews>
    <customWorkbookView name="SIGIF" guid="{83331FEB-D6DD-4113-B023-DEC1DFCF00A3}" maximized="1" xWindow="-8" yWindow="-8" windowWidth="1456" windowHeight="876" activeSheetId="3"/>
    <customWorkbookView name="General" guid="{EC797A4C-FAF9-4ECB-B6AD-957AD37C228A}" maximized="1" xWindow="-8" yWindow="-8" windowWidth="1456" windowHeight="876" activeSheetId="3"/>
    <customWorkbookView name="Transparencia" guid="{3A32D3C3-1530-4A68-B310-D6DB67AA5A83}" maximized="1" xWindow="-8" yWindow="-8" windowWidth="1456" windowHeight="87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3" l="1"/>
  <c r="G1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Manuela J. Jimenez Duval</author>
  </authors>
  <commentList>
    <comment ref="H24" authorId="0" shapeId="0" xr:uid="{E5138685-7B9B-439F-9933-82929CEA1AF3}">
      <text>
        <r>
          <rPr>
            <b/>
            <sz val="9"/>
            <color indexed="81"/>
            <rFont val="Tahoma"/>
            <charset val="1"/>
          </rPr>
          <t>Manuela J. Jimenez Duval:</t>
        </r>
        <r>
          <rPr>
            <sz val="9"/>
            <color indexed="81"/>
            <rFont val="Tahoma"/>
            <charset val="1"/>
          </rPr>
          <t xml:space="preserve">
Recordar conversar con el presidente y la secretaria administrativa sobre si existe un diseño preaprobado de una línea gráfica.  </t>
        </r>
      </text>
    </comment>
    <comment ref="I26" authorId="0" shapeId="0" xr:uid="{97B62D44-A30E-44EB-A510-E2874DD3B936}">
      <text>
        <r>
          <rPr>
            <b/>
            <sz val="9"/>
            <color indexed="81"/>
            <rFont val="Tahoma"/>
            <charset val="1"/>
          </rPr>
          <t>Manuela J. Jimenez Duval:
Evaluar en esta etapa analizar el mensaje clave o slogan institucional oficial.</t>
        </r>
      </text>
    </comment>
  </commentList>
</comments>
</file>

<file path=xl/sharedStrings.xml><?xml version="1.0" encoding="utf-8"?>
<sst xmlns="http://schemas.openxmlformats.org/spreadsheetml/2006/main" count="180" uniqueCount="102">
  <si>
    <t>Indicador operativo</t>
  </si>
  <si>
    <t xml:space="preserve">Meta </t>
  </si>
  <si>
    <t>Área 
responsable</t>
  </si>
  <si>
    <t>Código</t>
  </si>
  <si>
    <t>Categoría</t>
  </si>
  <si>
    <t xml:space="preserve">Entregable </t>
  </si>
  <si>
    <t>Peso</t>
  </si>
  <si>
    <t>Fecha 
inicio</t>
  </si>
  <si>
    <t xml:space="preserve">Fecha 
fin </t>
  </si>
  <si>
    <t>Área involucrada</t>
  </si>
  <si>
    <t>No.</t>
  </si>
  <si>
    <t>Figura</t>
  </si>
  <si>
    <t>Presupuesto Asignado (Gasto Corriente)</t>
  </si>
  <si>
    <t>Presupuesto Asignado (Inversión Publica)</t>
  </si>
  <si>
    <t>Cámara de Diputados de la República Dominicana
Departamento de Planificación y Desarrollo
Plan Operativo Anual 2022</t>
  </si>
  <si>
    <t>Eje temático</t>
  </si>
  <si>
    <t>Directriz Estratégica</t>
  </si>
  <si>
    <t>Objetivo Estratégico</t>
  </si>
  <si>
    <t>Iniciativa Estratégica</t>
  </si>
  <si>
    <t>Actividad</t>
  </si>
  <si>
    <t>3.1.1.1</t>
  </si>
  <si>
    <t>3.1.1.2</t>
  </si>
  <si>
    <t>3.1.1.3</t>
  </si>
  <si>
    <t>Imagen e Impacto Externo e Interno</t>
  </si>
  <si>
    <t>Obtener un alto grado de valoración en la ciudadanía impactando positivamente en la sociedad, con un alto nivel de eficiencia y coherencia en la comunicación e imagen interna y externa</t>
  </si>
  <si>
    <t>3.1.1</t>
  </si>
  <si>
    <t>3.1.1.4</t>
  </si>
  <si>
    <t>Elaborar y ejecutar un plan integrado de comunicaciones interna y externa, que vincule de forma activa y positiva tanto al personal de la Cámara como a la ciudadanía en general y los actores claves</t>
  </si>
  <si>
    <t>T1</t>
  </si>
  <si>
    <t xml:space="preserve">Minuta de los acuerdos </t>
  </si>
  <si>
    <t>Levantamientos de información sobre lo que existe</t>
  </si>
  <si>
    <t xml:space="preserve">Relaciones Pública y Comunicaciones con sus dependencias; presidencia, administrativo, recursos humanos </t>
  </si>
  <si>
    <t xml:space="preserve">Elaboración e implementación de un plan de comunicación interna altamente vinculante, que cubra e integre todos los estamentos de Cámara. </t>
  </si>
  <si>
    <t>Fortalecimiento de la gestión de comunicación interna y externa.</t>
  </si>
  <si>
    <t xml:space="preserve">Elaboración e implementación de un plan de mejora de la imagen institucional de la Cámara, en términos de símbolos, signos distintivos, discursos y acciones hacia lo externo de la institución.
</t>
  </si>
  <si>
    <t>Elaboración e implantación de un plan de comunicación externa, con fuerte énfasis en la vinculación con la sociedad y la ciudadanía, en concordancia con el plan de mejora de la imagen institucional.</t>
  </si>
  <si>
    <t>Rediseñar los  elementos y características gráficas de la identidad corporativa (simbología)</t>
  </si>
  <si>
    <t xml:space="preserve"> Plan de Comunicación interna </t>
  </si>
  <si>
    <t xml:space="preserve">Analizar documentos relacionados al tema como resoluciones, la constitución y ley de símbolos patrios </t>
  </si>
  <si>
    <t>Desarrollar políticas efectivas y dinámicas de comunicación interna y externa</t>
  </si>
  <si>
    <t>Aprobación documento final</t>
  </si>
  <si>
    <t>T2</t>
  </si>
  <si>
    <t>T3</t>
  </si>
  <si>
    <t>T4</t>
  </si>
  <si>
    <t>Informe matriz</t>
  </si>
  <si>
    <t>Informe matriz (DAFO)</t>
  </si>
  <si>
    <t>Análisis situacional (Matriz DAFO)</t>
  </si>
  <si>
    <t>Definir políticas de comunicación interna y externa</t>
  </si>
  <si>
    <t>Socializar del borrador</t>
  </si>
  <si>
    <t>Políticas de comunicación interna y externa</t>
  </si>
  <si>
    <t>Borrador del plan de comunicación interna altamente vinculante</t>
  </si>
  <si>
    <t>Reunión con los departamentos involucrados</t>
  </si>
  <si>
    <t xml:space="preserve"> Plan de comunicación interna</t>
  </si>
  <si>
    <t xml:space="preserve">Relaciones Pública y Comunicaciones con sus dependencias; Presidencia, Administrativo, Recursos Humanos </t>
  </si>
  <si>
    <t>Reunión del equipo de comunicación</t>
  </si>
  <si>
    <t>Relaciones Pública y Comunicaciones, y Recursos Humanos</t>
  </si>
  <si>
    <t>T3/2</t>
  </si>
  <si>
    <t>Realizar un análisis DAFO</t>
  </si>
  <si>
    <t>Primer boceto de la línea gráfica</t>
  </si>
  <si>
    <t>Conceptualización de diseño de la línea  gráfica</t>
  </si>
  <si>
    <t xml:space="preserve">Conclusiones del análisis </t>
  </si>
  <si>
    <t xml:space="preserve">
Reunión de comunicación y partes interesadas </t>
  </si>
  <si>
    <t xml:space="preserve">Minuta de las conclusiones </t>
  </si>
  <si>
    <t xml:space="preserve">Definir y promover un mensaje clave acorde a la misión, visión y valores el cual debe ser oficial  </t>
  </si>
  <si>
    <t xml:space="preserve">Presentación del mensaje final y el tipo de formato para su promoción </t>
  </si>
  <si>
    <t xml:space="preserve">Objetivos, diseño del formato, medios de difusión, presupuesto, responsables, plan de acción, medición y control </t>
  </si>
  <si>
    <t>Plan de Comunicación externa</t>
  </si>
  <si>
    <t>Presentación del primer borrador con posibles sugerencias integradas</t>
  </si>
  <si>
    <t xml:space="preserve">Aprobación del documento final </t>
  </si>
  <si>
    <t>Borrador del esquema de las políticas</t>
  </si>
  <si>
    <t xml:space="preserve">Levantamiento de información </t>
  </si>
  <si>
    <t xml:space="preserve">Desarrollar una guía visual que sirve para graficar, exponer y aterrizar el concepto </t>
  </si>
  <si>
    <t>Paleta cromática y textura escogida</t>
  </si>
  <si>
    <t xml:space="preserve">Informe de los resultados </t>
  </si>
  <si>
    <t>Plan de mejora de la imagen institucional</t>
  </si>
  <si>
    <t xml:space="preserve">Creación de campañas institucionales </t>
  </si>
  <si>
    <t>Relaciones Pública y Comunicaciones con sus dependencias, comisiones</t>
  </si>
  <si>
    <t>Relaciones Pública y Comunicaciones con sus dependencias; Presidencia, Administrativo, Legislativo</t>
  </si>
  <si>
    <t xml:space="preserve">     Relaciones Pública y Comunicaciones y, Recursos Humanos  </t>
  </si>
  <si>
    <t>Inclusión de los aportes al borrador y revisión final</t>
  </si>
  <si>
    <t>Elaboración del documento de comunicación interna altamente vinculante</t>
  </si>
  <si>
    <t>Socializar el borrador</t>
  </si>
  <si>
    <t>Reuniones del equipo de comunicación con las áreas involucradas</t>
  </si>
  <si>
    <t xml:space="preserve">Contratación de un diseñador externo </t>
  </si>
  <si>
    <t>Documentos en orden para convenio</t>
  </si>
  <si>
    <t>Crear un moodboard o tablero de inspiración (lluvia de ideas)</t>
  </si>
  <si>
    <t>Presentación de la selección de la familia tipográfica para la representación visual del lenguaje</t>
  </si>
  <si>
    <t xml:space="preserve"> Familia Tipográfica seleccionada</t>
  </si>
  <si>
    <t>Borrador de la línea gráfica</t>
  </si>
  <si>
    <t>Conclusiones del levantamiento de datos</t>
  </si>
  <si>
    <t xml:space="preserve">Post, reels, carrusel entre otras herramientas de difusión </t>
  </si>
  <si>
    <t>Lanzamiento de campaña interna y externa para presentar la nueva imagen institucional</t>
  </si>
  <si>
    <t>Notas de prensa, entrevistas, colocación de publicidad, ruedas de prensa herramientas de comunicación corporativa entre otros</t>
  </si>
  <si>
    <t>Uso de los distintos canales de difusión tradicional (offline)</t>
  </si>
  <si>
    <t xml:space="preserve">Elaboración del primer borrador  y socialización con las partes interesadas   </t>
  </si>
  <si>
    <t xml:space="preserve">Está sujeto a las disposiciones de presidencia y secretaría administrativa </t>
  </si>
  <si>
    <t>Está sujeto a las disposiciones de presidencia y secretaría administrativa</t>
  </si>
  <si>
    <t>Relaciones Pública y Comunicaciones e Imagen Institucional</t>
  </si>
  <si>
    <t>Uso de las distintas herramientas de comunicación digital (online)</t>
  </si>
  <si>
    <t>Presentación de la selección del tipo de paleta de colores más adecuada</t>
  </si>
  <si>
    <t>Diseño de campañas interna y externa</t>
  </si>
  <si>
    <t>Acto oficial para colaboradores internos y externos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</si>
</sst>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RD$&quot;#,##0.00_);[Red]\(&quot;RD$&quot;#,##0.00\)"/>
    <numFmt numFmtId="166" formatCode="&quot;$&quot;#,##0.00"/>
    <numFmt numFmtId="167" formatCode="_([$€-2]* #,##0.00_);_([$€-2]* \(#,##0.00\);_([$€-2]* &quot;-&quot;??_)"/>
    <numFmt numFmtId="168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ndara"/>
      <family val="2"/>
    </font>
    <font>
      <b/>
      <sz val="12"/>
      <name val="Candara"/>
      <family val="2"/>
    </font>
    <font>
      <sz val="12"/>
      <color theme="1"/>
      <name val="Candara"/>
      <family val="2"/>
    </font>
    <font>
      <b/>
      <sz val="14"/>
      <name val="Candara"/>
      <family val="2"/>
    </font>
    <font>
      <sz val="14"/>
      <color theme="1"/>
      <name val="Candara"/>
      <family val="2"/>
    </font>
    <font>
      <b/>
      <sz val="13"/>
      <name val="Candara"/>
      <family val="2"/>
    </font>
    <font>
      <b/>
      <sz val="13"/>
      <color theme="1"/>
      <name val="Candara"/>
      <family val="2"/>
    </font>
    <font>
      <b/>
      <sz val="12"/>
      <color theme="0"/>
      <name val="Candara"/>
      <family val="2"/>
    </font>
    <font>
      <b/>
      <sz val="12"/>
      <color theme="1"/>
      <name val="Candara"/>
      <family val="2"/>
    </font>
    <font>
      <sz val="12"/>
      <color theme="0"/>
      <name val="Candara"/>
      <family val="2"/>
    </font>
    <font>
      <b/>
      <sz val="12"/>
      <color rgb="FFFF0000"/>
      <name val="Candara"/>
      <family val="2"/>
    </font>
    <font>
      <b/>
      <sz val="10"/>
      <name val="Candara"/>
      <family val="2"/>
    </font>
    <font>
      <sz val="10"/>
      <color theme="1"/>
      <name val="Candara"/>
      <family val="2"/>
    </font>
    <font>
      <sz val="10"/>
      <name val="Candara"/>
      <family val="2"/>
    </font>
    <font>
      <sz val="12"/>
      <color rgb="FFFF0000"/>
      <name val="Candara"/>
      <family val="2"/>
    </font>
    <font>
      <sz val="11"/>
      <color rgb="FF0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quotePrefix="1" applyFont="0" applyFill="0" applyBorder="0" applyAlignment="0">
      <protection locked="0"/>
    </xf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12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12" fontId="7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12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12" fontId="15" fillId="0" borderId="0" xfId="0" applyNumberFormat="1" applyFont="1" applyAlignment="1">
      <alignment horizontal="center" vertical="center"/>
    </xf>
    <xf numFmtId="0" fontId="16" fillId="0" borderId="0" xfId="5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166" fontId="16" fillId="0" borderId="0" xfId="0" applyNumberFormat="1" applyFont="1" applyAlignment="1">
      <alignment horizontal="center" vertical="center" wrapText="1"/>
    </xf>
    <xf numFmtId="168" fontId="16" fillId="0" borderId="0" xfId="0" applyNumberFormat="1" applyFont="1" applyAlignment="1">
      <alignment horizontal="center" vertical="center" wrapText="1"/>
    </xf>
    <xf numFmtId="166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5" applyFont="1" applyAlignment="1">
      <alignment horizontal="left" vertical="center" wrapText="1"/>
    </xf>
    <xf numFmtId="12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8" fontId="12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168" fontId="11" fillId="3" borderId="1" xfId="0" applyNumberFormat="1" applyFont="1" applyFill="1" applyBorder="1" applyAlignment="1">
      <alignment vertical="center" wrapText="1"/>
    </xf>
    <xf numFmtId="166" fontId="11" fillId="3" borderId="1" xfId="0" applyNumberFormat="1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/>
    </xf>
    <xf numFmtId="167" fontId="11" fillId="4" borderId="1" xfId="1" applyNumberFormat="1" applyFont="1" applyFill="1" applyBorder="1" applyAlignment="1">
      <alignment horizontal="left" vertical="center" wrapText="1"/>
    </xf>
    <xf numFmtId="167" fontId="11" fillId="4" borderId="1" xfId="1" applyNumberFormat="1" applyFont="1" applyFill="1" applyBorder="1" applyAlignment="1">
      <alignment vertical="center" wrapText="1"/>
    </xf>
    <xf numFmtId="167" fontId="11" fillId="4" borderId="1" xfId="1" applyNumberFormat="1" applyFont="1" applyFill="1" applyBorder="1" applyAlignment="1">
      <alignment horizontal="center" vertical="center" wrapText="1"/>
    </xf>
    <xf numFmtId="168" fontId="11" fillId="4" borderId="1" xfId="1" applyNumberFormat="1" applyFont="1" applyFill="1" applyBorder="1" applyAlignment="1">
      <alignment vertical="center" wrapText="1"/>
    </xf>
    <xf numFmtId="166" fontId="11" fillId="4" borderId="1" xfId="1" applyNumberFormat="1" applyFont="1" applyFill="1" applyBorder="1" applyAlignment="1">
      <alignment horizontal="right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10" fontId="11" fillId="5" borderId="1" xfId="0" applyNumberFormat="1" applyFont="1" applyFill="1" applyBorder="1" applyAlignment="1">
      <alignment vertical="center" wrapText="1"/>
    </xf>
    <xf numFmtId="168" fontId="11" fillId="5" borderId="1" xfId="0" applyNumberFormat="1" applyFont="1" applyFill="1" applyBorder="1" applyAlignment="1">
      <alignment vertical="center" wrapText="1"/>
    </xf>
    <xf numFmtId="44" fontId="13" fillId="5" borderId="5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justify" vertical="center"/>
    </xf>
    <xf numFmtId="0" fontId="6" fillId="6" borderId="5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44" fontId="6" fillId="8" borderId="4" xfId="0" applyNumberFormat="1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vertical="center" wrapText="1"/>
    </xf>
    <xf numFmtId="0" fontId="12" fillId="8" borderId="2" xfId="0" applyFont="1" applyFill="1" applyBorder="1" applyAlignment="1">
      <alignment horizontal="center" vertical="center" wrapText="1"/>
    </xf>
    <xf numFmtId="1" fontId="6" fillId="9" borderId="1" xfId="0" applyNumberFormat="1" applyFont="1" applyFill="1" applyBorder="1" applyAlignment="1">
      <alignment horizontal="center" vertical="center" wrapText="1"/>
    </xf>
    <xf numFmtId="1" fontId="6" fillId="10" borderId="1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10" fontId="12" fillId="6" borderId="1" xfId="0" applyNumberFormat="1" applyFont="1" applyFill="1" applyBorder="1" applyAlignment="1">
      <alignment horizontal="center" vertical="center" wrapText="1"/>
    </xf>
    <xf numFmtId="168" fontId="12" fillId="6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justify" vertical="center"/>
    </xf>
    <xf numFmtId="0" fontId="12" fillId="7" borderId="1" xfId="0" applyFont="1" applyFill="1" applyBorder="1" applyAlignment="1">
      <alignment horizontal="left" vertical="center" wrapText="1"/>
    </xf>
    <xf numFmtId="10" fontId="12" fillId="7" borderId="1" xfId="0" applyNumberFormat="1" applyFont="1" applyFill="1" applyBorder="1" applyAlignment="1">
      <alignment horizontal="center" vertical="center" wrapText="1"/>
    </xf>
    <xf numFmtId="168" fontId="12" fillId="7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center" wrapText="1"/>
    </xf>
    <xf numFmtId="10" fontId="12" fillId="8" borderId="1" xfId="0" applyNumberFormat="1" applyFont="1" applyFill="1" applyBorder="1" applyAlignment="1">
      <alignment horizontal="center" vertical="center" wrapText="1"/>
    </xf>
    <xf numFmtId="168" fontId="12" fillId="8" borderId="1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vertical="center" wrapText="1"/>
    </xf>
    <xf numFmtId="168" fontId="14" fillId="8" borderId="1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8" borderId="4" xfId="0" applyFont="1" applyFill="1" applyBorder="1" applyAlignment="1">
      <alignment horizontal="left" vertical="center" wrapText="1"/>
    </xf>
    <xf numFmtId="0" fontId="12" fillId="8" borderId="5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44" fontId="12" fillId="8" borderId="2" xfId="0" applyNumberFormat="1" applyFont="1" applyFill="1" applyBorder="1" applyAlignment="1">
      <alignment horizontal="center" vertical="center" wrapText="1"/>
    </xf>
    <xf numFmtId="44" fontId="12" fillId="8" borderId="4" xfId="0" applyNumberFormat="1" applyFont="1" applyFill="1" applyBorder="1" applyAlignment="1">
      <alignment horizontal="center" vertical="center" wrapText="1"/>
    </xf>
    <xf numFmtId="44" fontId="12" fillId="7" borderId="2" xfId="0" applyNumberFormat="1" applyFont="1" applyFill="1" applyBorder="1" applyAlignment="1">
      <alignment horizontal="center" vertical="center" wrapText="1"/>
    </xf>
    <xf numFmtId="44" fontId="6" fillId="7" borderId="4" xfId="0" applyNumberFormat="1" applyFont="1" applyFill="1" applyBorder="1" applyAlignment="1">
      <alignment horizontal="center" vertical="center" wrapText="1"/>
    </xf>
    <xf numFmtId="44" fontId="6" fillId="7" borderId="5" xfId="0" applyNumberFormat="1" applyFont="1" applyFill="1" applyBorder="1" applyAlignment="1">
      <alignment horizontal="center" vertical="center" wrapText="1"/>
    </xf>
    <xf numFmtId="44" fontId="12" fillId="6" borderId="2" xfId="0" applyNumberFormat="1" applyFont="1" applyFill="1" applyBorder="1" applyAlignment="1">
      <alignment horizontal="center" vertical="center" wrapText="1"/>
    </xf>
    <xf numFmtId="44" fontId="6" fillId="6" borderId="4" xfId="0" applyNumberFormat="1" applyFont="1" applyFill="1" applyBorder="1" applyAlignment="1">
      <alignment horizontal="center" vertical="center" wrapText="1"/>
    </xf>
    <xf numFmtId="44" fontId="6" fillId="6" borderId="5" xfId="0" applyNumberFormat="1" applyFont="1" applyFill="1" applyBorder="1" applyAlignment="1">
      <alignment horizontal="center" vertical="center" wrapText="1"/>
    </xf>
    <xf numFmtId="44" fontId="12" fillId="7" borderId="4" xfId="0" applyNumberFormat="1" applyFont="1" applyFill="1" applyBorder="1" applyAlignment="1">
      <alignment horizontal="center" vertical="center" wrapText="1"/>
    </xf>
    <xf numFmtId="44" fontId="12" fillId="7" borderId="5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4" fillId="7" borderId="4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left" vertical="center" wrapText="1"/>
    </xf>
    <xf numFmtId="9" fontId="6" fillId="6" borderId="2" xfId="0" applyNumberFormat="1" applyFont="1" applyFill="1" applyBorder="1" applyAlignment="1">
      <alignment horizontal="center" vertical="center" wrapText="1"/>
    </xf>
    <xf numFmtId="9" fontId="6" fillId="6" borderId="4" xfId="0" applyNumberFormat="1" applyFont="1" applyFill="1" applyBorder="1" applyAlignment="1">
      <alignment horizontal="center" vertical="center" wrapText="1"/>
    </xf>
    <xf numFmtId="9" fontId="6" fillId="7" borderId="2" xfId="0" applyNumberFormat="1" applyFont="1" applyFill="1" applyBorder="1" applyAlignment="1">
      <alignment horizontal="center" vertical="center" wrapText="1"/>
    </xf>
    <xf numFmtId="9" fontId="6" fillId="7" borderId="4" xfId="0" applyNumberFormat="1" applyFont="1" applyFill="1" applyBorder="1" applyAlignment="1">
      <alignment horizontal="center" vertical="center" wrapText="1"/>
    </xf>
    <xf numFmtId="9" fontId="6" fillId="7" borderId="5" xfId="0" applyNumberFormat="1" applyFont="1" applyFill="1" applyBorder="1" applyAlignment="1">
      <alignment horizontal="center" vertical="center" wrapText="1"/>
    </xf>
    <xf numFmtId="9" fontId="6" fillId="8" borderId="2" xfId="0" applyNumberFormat="1" applyFont="1" applyFill="1" applyBorder="1" applyAlignment="1">
      <alignment horizontal="center" vertical="center" wrapText="1"/>
    </xf>
    <xf numFmtId="9" fontId="6" fillId="8" borderId="4" xfId="0" applyNumberFormat="1" applyFont="1" applyFill="1" applyBorder="1" applyAlignment="1">
      <alignment horizontal="center" vertical="center" wrapText="1"/>
    </xf>
    <xf numFmtId="9" fontId="6" fillId="8" borderId="5" xfId="0" applyNumberFormat="1" applyFont="1" applyFill="1" applyBorder="1" applyAlignment="1">
      <alignment horizontal="center" vertical="center" wrapText="1"/>
    </xf>
  </cellXfs>
  <cellStyles count="12">
    <cellStyle name="Millares 2" xfId="2" xr:uid="{00000000-0005-0000-0000-000000000000}"/>
    <cellStyle name="Millares 2 2" xfId="4" xr:uid="{00000000-0005-0000-0000-000001000000}"/>
    <cellStyle name="Millares 3" xfId="10" xr:uid="{00000000-0005-0000-0000-000002000000}"/>
    <cellStyle name="Millares 6 3" xfId="6" xr:uid="{00000000-0005-0000-0000-000003000000}"/>
    <cellStyle name="Normal" xfId="0" builtinId="0"/>
    <cellStyle name="Normal 2" xfId="1" xr:uid="{00000000-0005-0000-0000-000005000000}"/>
    <cellStyle name="Normal 2 2" xfId="5" xr:uid="{00000000-0005-0000-0000-000006000000}"/>
    <cellStyle name="Normal 2 3" xfId="11" xr:uid="{00000000-0005-0000-0000-000007000000}"/>
    <cellStyle name="Normal 3" xfId="3" xr:uid="{00000000-0005-0000-0000-000008000000}"/>
    <cellStyle name="Normal 3 2" xfId="8" xr:uid="{00000000-0005-0000-0000-000009000000}"/>
    <cellStyle name="Normal 4" xfId="7" xr:uid="{00000000-0005-0000-0000-00000A000000}"/>
    <cellStyle name="Porcentaje 2" xfId="9" xr:uid="{00000000-0005-0000-0000-00000B000000}"/>
  </cellStyles>
  <dxfs count="0"/>
  <tableStyles count="0" defaultTableStyle="TableStyleMedium2" defaultPivotStyle="PivotStyleLight16"/>
  <colors>
    <mruColors>
      <color rgb="FF00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432956</xdr:colOff>
      <xdr:row>1</xdr:row>
      <xdr:rowOff>138546</xdr:rowOff>
    </xdr:from>
    <xdr:to>
      <xdr:col>1</xdr:col>
      <xdr:colOff>505488</xdr:colOff>
      <xdr:row>4</xdr:row>
      <xdr:rowOff>4443</xdr:rowOff>
    </xdr:to>
    <xdr:pic>
      <xdr:nvPicPr>
        <xdr:cNvPr id="3" name="Picture 2" descr="Cámara de Diputados de la Rep&amp;uuacute;blica Dominicana| Oficina de Acceso a  la Información">
          <a:extLst>
            <a:ext uri="{FF2B5EF4-FFF2-40B4-BE49-F238E27FC236}">
              <a16:creationId xmlns:a16="http://schemas.microsoft.com/office/drawing/2014/main" id="{FCDCB299-50F3-4D47-8716-F9FF835A2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956" y="207819"/>
          <a:ext cx="1025032" cy="1095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O52"/>
  <sheetViews>
    <sheetView showGridLines="0" tabSelected="1" zoomScale="55" zoomScaleNormal="55" workbookViewId="0">
      <pane ySplit="5" topLeftCell="A25" activePane="bottomLeft" state="frozen"/>
      <selection activeCell="B1" sqref="B1"/>
      <selection pane="bottomLeft" sqref="A1:O40"/>
    </sheetView>
  </sheetViews>
  <sheetFormatPr baseColWidth="10" defaultColWidth="11.42578125" defaultRowHeight="37.5" customHeight="1" x14ac:dyDescent="0.25"/>
  <cols>
    <col min="1" max="1" width="14.28515625" style="9" customWidth="1"/>
    <col min="2" max="2" width="64.85546875" style="11" customWidth="1"/>
    <col min="3" max="3" width="18.140625" style="11" customWidth="1"/>
    <col min="4" max="4" width="33.7109375" style="12" customWidth="1"/>
    <col min="5" max="5" width="9.42578125" style="13" customWidth="1"/>
    <col min="6" max="6" width="28" style="13" customWidth="1"/>
    <col min="7" max="7" width="8.42578125" style="13" customWidth="1"/>
    <col min="8" max="8" width="40.28515625" style="13" customWidth="1"/>
    <col min="9" max="9" width="36.42578125" style="13" customWidth="1"/>
    <col min="10" max="10" width="13.85546875" style="13" customWidth="1"/>
    <col min="11" max="11" width="14.140625" style="14" customWidth="1"/>
    <col min="12" max="12" width="14.42578125" style="14" customWidth="1"/>
    <col min="13" max="13" width="30.42578125" style="13" customWidth="1"/>
    <col min="14" max="14" width="27.85546875" style="15" customWidth="1"/>
    <col min="15" max="15" width="27.85546875" style="16" customWidth="1"/>
    <col min="16" max="16384" width="11.42578125" style="16"/>
  </cols>
  <sheetData>
    <row r="1" spans="1:15" s="2" customFormat="1" ht="6" customHeight="1" x14ac:dyDescent="0.25">
      <c r="A1" s="1"/>
      <c r="B1" s="101" t="s">
        <v>14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5" s="4" customFormat="1" ht="15" customHeight="1" x14ac:dyDescent="0.25">
      <c r="A2" s="3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5" s="6" customFormat="1" ht="34.5" customHeight="1" x14ac:dyDescent="0.25">
      <c r="A3" s="5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5" s="2" customFormat="1" ht="47.25" customHeight="1" x14ac:dyDescent="0.25">
      <c r="A4" s="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5" s="7" customFormat="1" ht="52.5" customHeight="1" x14ac:dyDescent="0.25">
      <c r="A5" s="18" t="s">
        <v>3</v>
      </c>
      <c r="B5" s="19" t="s">
        <v>11</v>
      </c>
      <c r="C5" s="19" t="s">
        <v>4</v>
      </c>
      <c r="D5" s="19" t="s">
        <v>0</v>
      </c>
      <c r="E5" s="19" t="s">
        <v>1</v>
      </c>
      <c r="F5" s="19" t="s">
        <v>2</v>
      </c>
      <c r="G5" s="19" t="s">
        <v>10</v>
      </c>
      <c r="H5" s="19" t="s">
        <v>19</v>
      </c>
      <c r="I5" s="19" t="s">
        <v>5</v>
      </c>
      <c r="J5" s="19" t="s">
        <v>6</v>
      </c>
      <c r="K5" s="20" t="s">
        <v>7</v>
      </c>
      <c r="L5" s="20" t="s">
        <v>8</v>
      </c>
      <c r="M5" s="19" t="s">
        <v>9</v>
      </c>
      <c r="N5" s="19" t="s">
        <v>12</v>
      </c>
      <c r="O5" s="19" t="s">
        <v>13</v>
      </c>
    </row>
    <row r="6" spans="1:15" s="8" customFormat="1" ht="48" customHeight="1" x14ac:dyDescent="0.25">
      <c r="A6" s="21">
        <v>3</v>
      </c>
      <c r="B6" s="22" t="s">
        <v>23</v>
      </c>
      <c r="C6" s="22" t="s">
        <v>15</v>
      </c>
      <c r="D6" s="23"/>
      <c r="E6" s="24"/>
      <c r="F6" s="23"/>
      <c r="G6" s="24"/>
      <c r="H6" s="23"/>
      <c r="I6" s="23"/>
      <c r="J6" s="23"/>
      <c r="K6" s="25"/>
      <c r="L6" s="25"/>
      <c r="M6" s="24"/>
      <c r="N6" s="26"/>
      <c r="O6" s="26"/>
    </row>
    <row r="7" spans="1:15" s="7" customFormat="1" ht="94.15" customHeight="1" x14ac:dyDescent="0.25">
      <c r="A7" s="27">
        <v>3.1</v>
      </c>
      <c r="B7" s="28" t="s">
        <v>24</v>
      </c>
      <c r="C7" s="28" t="s">
        <v>16</v>
      </c>
      <c r="D7" s="29"/>
      <c r="E7" s="30"/>
      <c r="F7" s="29"/>
      <c r="G7" s="30"/>
      <c r="H7" s="29"/>
      <c r="I7" s="29"/>
      <c r="J7" s="29"/>
      <c r="K7" s="31"/>
      <c r="L7" s="31"/>
      <c r="M7" s="30"/>
      <c r="N7" s="32"/>
      <c r="O7" s="32"/>
    </row>
    <row r="8" spans="1:15" s="7" customFormat="1" ht="90" customHeight="1" x14ac:dyDescent="0.25">
      <c r="A8" s="33" t="s">
        <v>25</v>
      </c>
      <c r="B8" s="34" t="s">
        <v>27</v>
      </c>
      <c r="C8" s="35" t="s">
        <v>17</v>
      </c>
      <c r="D8" s="36"/>
      <c r="E8" s="37"/>
      <c r="F8" s="36"/>
      <c r="G8" s="37"/>
      <c r="H8" s="38"/>
      <c r="I8" s="36"/>
      <c r="J8" s="39"/>
      <c r="K8" s="40"/>
      <c r="L8" s="40"/>
      <c r="M8" s="37"/>
      <c r="N8" s="41"/>
      <c r="O8" s="41"/>
    </row>
    <row r="9" spans="1:15" s="7" customFormat="1" ht="39.6" customHeight="1" x14ac:dyDescent="0.25">
      <c r="A9" s="69" t="s">
        <v>20</v>
      </c>
      <c r="B9" s="67" t="s">
        <v>33</v>
      </c>
      <c r="C9" s="69" t="s">
        <v>18</v>
      </c>
      <c r="D9" s="67" t="s">
        <v>39</v>
      </c>
      <c r="E9" s="110">
        <v>1</v>
      </c>
      <c r="F9" s="69" t="s">
        <v>78</v>
      </c>
      <c r="G9" s="49">
        <v>1</v>
      </c>
      <c r="H9" s="55" t="s">
        <v>54</v>
      </c>
      <c r="I9" s="55" t="s">
        <v>29</v>
      </c>
      <c r="J9" s="56">
        <v>0.05</v>
      </c>
      <c r="K9" s="57" t="s">
        <v>28</v>
      </c>
      <c r="L9" s="57" t="s">
        <v>28</v>
      </c>
      <c r="M9" s="69" t="s">
        <v>31</v>
      </c>
      <c r="N9" s="92" t="s">
        <v>95</v>
      </c>
      <c r="O9" s="92" t="s">
        <v>95</v>
      </c>
    </row>
    <row r="10" spans="1:15" s="7" customFormat="1" ht="37.15" customHeight="1" x14ac:dyDescent="0.25">
      <c r="A10" s="70"/>
      <c r="B10" s="103"/>
      <c r="C10" s="97"/>
      <c r="D10" s="68"/>
      <c r="E10" s="111"/>
      <c r="F10" s="97"/>
      <c r="G10" s="49">
        <v>2</v>
      </c>
      <c r="H10" s="52" t="s">
        <v>51</v>
      </c>
      <c r="I10" s="55" t="s">
        <v>29</v>
      </c>
      <c r="J10" s="56">
        <v>0.05</v>
      </c>
      <c r="K10" s="57" t="s">
        <v>28</v>
      </c>
      <c r="L10" s="57" t="s">
        <v>28</v>
      </c>
      <c r="M10" s="99"/>
      <c r="N10" s="93"/>
      <c r="O10" s="93"/>
    </row>
    <row r="11" spans="1:15" s="7" customFormat="1" ht="48" customHeight="1" x14ac:dyDescent="0.25">
      <c r="A11" s="70"/>
      <c r="B11" s="103"/>
      <c r="C11" s="97"/>
      <c r="D11" s="68"/>
      <c r="E11" s="111"/>
      <c r="F11" s="97"/>
      <c r="G11" s="49">
        <v>3</v>
      </c>
      <c r="H11" s="52" t="s">
        <v>46</v>
      </c>
      <c r="I11" s="55" t="s">
        <v>44</v>
      </c>
      <c r="J11" s="56">
        <v>0.2</v>
      </c>
      <c r="K11" s="57" t="s">
        <v>28</v>
      </c>
      <c r="L11" s="57" t="s">
        <v>41</v>
      </c>
      <c r="M11" s="99"/>
      <c r="N11" s="93"/>
      <c r="O11" s="93"/>
    </row>
    <row r="12" spans="1:15" s="7" customFormat="1" ht="66.75" customHeight="1" x14ac:dyDescent="0.25">
      <c r="A12" s="70"/>
      <c r="B12" s="103"/>
      <c r="C12" s="97"/>
      <c r="D12" s="68"/>
      <c r="E12" s="111"/>
      <c r="F12" s="97"/>
      <c r="G12" s="49">
        <v>4</v>
      </c>
      <c r="H12" s="52" t="s">
        <v>47</v>
      </c>
      <c r="I12" s="55" t="s">
        <v>69</v>
      </c>
      <c r="J12" s="56">
        <v>0.2</v>
      </c>
      <c r="K12" s="57" t="s">
        <v>28</v>
      </c>
      <c r="L12" s="57" t="s">
        <v>41</v>
      </c>
      <c r="M12" s="99"/>
      <c r="N12" s="93"/>
      <c r="O12" s="93"/>
    </row>
    <row r="13" spans="1:15" s="7" customFormat="1" ht="58.5" customHeight="1" x14ac:dyDescent="0.25">
      <c r="A13" s="70"/>
      <c r="B13" s="103"/>
      <c r="C13" s="97"/>
      <c r="D13" s="68"/>
      <c r="E13" s="111"/>
      <c r="F13" s="97"/>
      <c r="G13" s="49">
        <v>5</v>
      </c>
      <c r="H13" s="52" t="s">
        <v>48</v>
      </c>
      <c r="I13" s="55" t="s">
        <v>51</v>
      </c>
      <c r="J13" s="56">
        <v>0.1</v>
      </c>
      <c r="K13" s="57" t="s">
        <v>41</v>
      </c>
      <c r="L13" s="57" t="s">
        <v>42</v>
      </c>
      <c r="M13" s="99"/>
      <c r="N13" s="93"/>
      <c r="O13" s="93"/>
    </row>
    <row r="14" spans="1:15" s="7" customFormat="1" ht="40.15" customHeight="1" x14ac:dyDescent="0.25">
      <c r="A14" s="70"/>
      <c r="B14" s="103"/>
      <c r="C14" s="97"/>
      <c r="D14" s="68"/>
      <c r="E14" s="111"/>
      <c r="F14" s="97"/>
      <c r="G14" s="49">
        <v>6</v>
      </c>
      <c r="H14" s="52" t="s">
        <v>79</v>
      </c>
      <c r="I14" s="55" t="s">
        <v>69</v>
      </c>
      <c r="J14" s="56">
        <v>0.1</v>
      </c>
      <c r="K14" s="57" t="s">
        <v>42</v>
      </c>
      <c r="L14" s="57" t="s">
        <v>42</v>
      </c>
      <c r="M14" s="99"/>
      <c r="N14" s="93"/>
      <c r="O14" s="93"/>
    </row>
    <row r="15" spans="1:15" s="7" customFormat="1" ht="51.75" customHeight="1" x14ac:dyDescent="0.25">
      <c r="A15" s="70"/>
      <c r="B15" s="103"/>
      <c r="C15" s="97"/>
      <c r="D15" s="68"/>
      <c r="E15" s="111"/>
      <c r="F15" s="97"/>
      <c r="G15" s="49">
        <v>7</v>
      </c>
      <c r="H15" s="52" t="s">
        <v>40</v>
      </c>
      <c r="I15" s="55" t="s">
        <v>49</v>
      </c>
      <c r="J15" s="56">
        <v>0.3</v>
      </c>
      <c r="K15" s="57" t="s">
        <v>42</v>
      </c>
      <c r="L15" s="57" t="s">
        <v>43</v>
      </c>
      <c r="M15" s="100"/>
      <c r="N15" s="93"/>
      <c r="O15" s="93"/>
    </row>
    <row r="16" spans="1:15" s="7" customFormat="1" ht="36" hidden="1" customHeight="1" x14ac:dyDescent="0.25">
      <c r="A16" s="71"/>
      <c r="B16" s="104"/>
      <c r="C16" s="98"/>
      <c r="D16" s="43"/>
      <c r="E16" s="44"/>
      <c r="F16" s="98"/>
      <c r="G16" s="42" t="e">
        <f>#REF!+1</f>
        <v>#REF!</v>
      </c>
      <c r="H16" s="58"/>
      <c r="I16" s="55"/>
      <c r="J16" s="56">
        <v>0</v>
      </c>
      <c r="K16" s="57">
        <v>44576</v>
      </c>
      <c r="L16" s="57">
        <v>44925</v>
      </c>
      <c r="M16" s="45"/>
      <c r="N16" s="94"/>
      <c r="O16" s="94"/>
    </row>
    <row r="17" spans="1:15" s="7" customFormat="1" ht="53.25" customHeight="1" x14ac:dyDescent="0.25">
      <c r="A17" s="72" t="s">
        <v>21</v>
      </c>
      <c r="B17" s="75" t="s">
        <v>32</v>
      </c>
      <c r="C17" s="72" t="s">
        <v>18</v>
      </c>
      <c r="D17" s="105" t="s">
        <v>37</v>
      </c>
      <c r="E17" s="112">
        <v>0.75</v>
      </c>
      <c r="F17" s="72" t="s">
        <v>55</v>
      </c>
      <c r="G17" s="50">
        <v>1</v>
      </c>
      <c r="H17" s="59" t="s">
        <v>54</v>
      </c>
      <c r="I17" s="59" t="s">
        <v>29</v>
      </c>
      <c r="J17" s="60">
        <v>0.05</v>
      </c>
      <c r="K17" s="61" t="s">
        <v>28</v>
      </c>
      <c r="L17" s="61" t="s">
        <v>28</v>
      </c>
      <c r="M17" s="72" t="s">
        <v>53</v>
      </c>
      <c r="N17" s="89" t="s">
        <v>95</v>
      </c>
      <c r="O17" s="89" t="s">
        <v>96</v>
      </c>
    </row>
    <row r="18" spans="1:15" s="7" customFormat="1" ht="33.6" customHeight="1" x14ac:dyDescent="0.25">
      <c r="A18" s="73"/>
      <c r="B18" s="76"/>
      <c r="C18" s="85"/>
      <c r="D18" s="106"/>
      <c r="E18" s="113"/>
      <c r="F18" s="85"/>
      <c r="G18" s="50">
        <v>3</v>
      </c>
      <c r="H18" s="53" t="s">
        <v>70</v>
      </c>
      <c r="I18" s="59" t="s">
        <v>45</v>
      </c>
      <c r="J18" s="60">
        <v>0.2</v>
      </c>
      <c r="K18" s="61" t="s">
        <v>41</v>
      </c>
      <c r="L18" s="61" t="s">
        <v>42</v>
      </c>
      <c r="M18" s="73"/>
      <c r="N18" s="95"/>
      <c r="O18" s="95"/>
    </row>
    <row r="19" spans="1:15" s="7" customFormat="1" ht="56.45" customHeight="1" x14ac:dyDescent="0.25">
      <c r="A19" s="73"/>
      <c r="B19" s="76"/>
      <c r="C19" s="85"/>
      <c r="D19" s="106"/>
      <c r="E19" s="113"/>
      <c r="F19" s="85"/>
      <c r="G19" s="50">
        <v>4</v>
      </c>
      <c r="H19" s="53" t="s">
        <v>80</v>
      </c>
      <c r="I19" s="59" t="s">
        <v>50</v>
      </c>
      <c r="J19" s="60">
        <v>0.25</v>
      </c>
      <c r="K19" s="61" t="s">
        <v>41</v>
      </c>
      <c r="L19" s="61" t="s">
        <v>42</v>
      </c>
      <c r="M19" s="73"/>
      <c r="N19" s="95"/>
      <c r="O19" s="95"/>
    </row>
    <row r="20" spans="1:15" s="7" customFormat="1" ht="66.75" customHeight="1" x14ac:dyDescent="0.25">
      <c r="A20" s="73"/>
      <c r="B20" s="76"/>
      <c r="C20" s="85"/>
      <c r="D20" s="106"/>
      <c r="E20" s="113"/>
      <c r="F20" s="85"/>
      <c r="G20" s="50">
        <v>5</v>
      </c>
      <c r="H20" s="53" t="s">
        <v>81</v>
      </c>
      <c r="I20" s="59" t="s">
        <v>51</v>
      </c>
      <c r="J20" s="60">
        <v>0.1</v>
      </c>
      <c r="K20" s="61" t="s">
        <v>42</v>
      </c>
      <c r="L20" s="61" t="s">
        <v>42</v>
      </c>
      <c r="M20" s="73"/>
      <c r="N20" s="95"/>
      <c r="O20" s="95"/>
    </row>
    <row r="21" spans="1:15" s="7" customFormat="1" ht="36.75" customHeight="1" x14ac:dyDescent="0.25">
      <c r="A21" s="73"/>
      <c r="B21" s="76"/>
      <c r="C21" s="85"/>
      <c r="D21" s="106"/>
      <c r="E21" s="113"/>
      <c r="F21" s="85"/>
      <c r="G21" s="50">
        <v>6</v>
      </c>
      <c r="H21" s="53" t="s">
        <v>40</v>
      </c>
      <c r="I21" s="59" t="s">
        <v>52</v>
      </c>
      <c r="J21" s="60">
        <v>0.3</v>
      </c>
      <c r="K21" s="61" t="s">
        <v>56</v>
      </c>
      <c r="L21" s="61" t="s">
        <v>56</v>
      </c>
      <c r="M21" s="74"/>
      <c r="N21" s="96"/>
      <c r="O21" s="96"/>
    </row>
    <row r="22" spans="1:15" s="7" customFormat="1" ht="54" customHeight="1" x14ac:dyDescent="0.25">
      <c r="A22" s="77" t="s">
        <v>22</v>
      </c>
      <c r="B22" s="80" t="s">
        <v>34</v>
      </c>
      <c r="C22" s="77" t="s">
        <v>18</v>
      </c>
      <c r="D22" s="77" t="s">
        <v>36</v>
      </c>
      <c r="E22" s="115">
        <v>0.5</v>
      </c>
      <c r="F22" s="77" t="s">
        <v>97</v>
      </c>
      <c r="G22" s="49">
        <v>1</v>
      </c>
      <c r="H22" s="62" t="s">
        <v>82</v>
      </c>
      <c r="I22" s="62" t="s">
        <v>29</v>
      </c>
      <c r="J22" s="63">
        <v>0.05</v>
      </c>
      <c r="K22" s="64" t="s">
        <v>28</v>
      </c>
      <c r="L22" s="64" t="s">
        <v>28</v>
      </c>
      <c r="M22" s="47"/>
      <c r="N22" s="87" t="s">
        <v>95</v>
      </c>
      <c r="O22" s="87" t="s">
        <v>95</v>
      </c>
    </row>
    <row r="23" spans="1:15" s="7" customFormat="1" ht="58.5" customHeight="1" x14ac:dyDescent="0.25">
      <c r="A23" s="78"/>
      <c r="B23" s="81"/>
      <c r="C23" s="83"/>
      <c r="D23" s="83"/>
      <c r="E23" s="116"/>
      <c r="F23" s="83"/>
      <c r="G23" s="49">
        <v>2</v>
      </c>
      <c r="H23" s="54" t="s">
        <v>30</v>
      </c>
      <c r="I23" s="62" t="s">
        <v>73</v>
      </c>
      <c r="J23" s="63">
        <v>0.1</v>
      </c>
      <c r="K23" s="64" t="s">
        <v>28</v>
      </c>
      <c r="L23" s="64" t="s">
        <v>41</v>
      </c>
      <c r="M23" s="51"/>
      <c r="N23" s="88"/>
      <c r="O23" s="88"/>
    </row>
    <row r="24" spans="1:15" s="7" customFormat="1" ht="36.75" customHeight="1" x14ac:dyDescent="0.25">
      <c r="A24" s="78"/>
      <c r="B24" s="81"/>
      <c r="C24" s="83"/>
      <c r="D24" s="83"/>
      <c r="E24" s="116"/>
      <c r="F24" s="83"/>
      <c r="G24" s="49">
        <v>3</v>
      </c>
      <c r="H24" s="54" t="s">
        <v>83</v>
      </c>
      <c r="I24" s="62" t="s">
        <v>84</v>
      </c>
      <c r="J24" s="63">
        <v>0.1</v>
      </c>
      <c r="K24" s="64" t="s">
        <v>41</v>
      </c>
      <c r="L24" s="64" t="s">
        <v>41</v>
      </c>
      <c r="M24" s="78" t="s">
        <v>77</v>
      </c>
      <c r="N24" s="88"/>
      <c r="O24" s="88"/>
    </row>
    <row r="25" spans="1:15" s="7" customFormat="1" ht="82.5" customHeight="1" x14ac:dyDescent="0.25">
      <c r="A25" s="78"/>
      <c r="B25" s="81"/>
      <c r="C25" s="83"/>
      <c r="D25" s="83"/>
      <c r="E25" s="116"/>
      <c r="F25" s="83"/>
      <c r="G25" s="49">
        <v>4</v>
      </c>
      <c r="H25" s="54" t="s">
        <v>38</v>
      </c>
      <c r="I25" s="62" t="s">
        <v>60</v>
      </c>
      <c r="J25" s="63">
        <v>0.05</v>
      </c>
      <c r="K25" s="64" t="s">
        <v>41</v>
      </c>
      <c r="L25" s="64" t="s">
        <v>41</v>
      </c>
      <c r="M25" s="78"/>
      <c r="N25" s="88"/>
      <c r="O25" s="88"/>
    </row>
    <row r="26" spans="1:15" s="7" customFormat="1" ht="41.25" customHeight="1" x14ac:dyDescent="0.25">
      <c r="A26" s="78"/>
      <c r="B26" s="81"/>
      <c r="C26" s="83"/>
      <c r="D26" s="83"/>
      <c r="E26" s="116"/>
      <c r="F26" s="83"/>
      <c r="G26" s="49">
        <v>5</v>
      </c>
      <c r="H26" s="54" t="s">
        <v>59</v>
      </c>
      <c r="I26" s="62" t="s">
        <v>58</v>
      </c>
      <c r="J26" s="63">
        <v>0.1</v>
      </c>
      <c r="K26" s="64" t="s">
        <v>41</v>
      </c>
      <c r="L26" s="64" t="s">
        <v>42</v>
      </c>
      <c r="M26" s="78"/>
      <c r="N26" s="88"/>
      <c r="O26" s="88"/>
    </row>
    <row r="27" spans="1:15" s="7" customFormat="1" ht="76.5" customHeight="1" x14ac:dyDescent="0.25">
      <c r="A27" s="78"/>
      <c r="B27" s="81"/>
      <c r="C27" s="83"/>
      <c r="D27" s="83"/>
      <c r="E27" s="116"/>
      <c r="F27" s="83"/>
      <c r="G27" s="49">
        <v>6</v>
      </c>
      <c r="H27" s="54" t="s">
        <v>71</v>
      </c>
      <c r="I27" s="62" t="s">
        <v>85</v>
      </c>
      <c r="J27" s="63">
        <v>0.2</v>
      </c>
      <c r="K27" s="64" t="s">
        <v>41</v>
      </c>
      <c r="L27" s="64" t="s">
        <v>42</v>
      </c>
      <c r="M27" s="78"/>
      <c r="N27" s="88"/>
      <c r="O27" s="88"/>
    </row>
    <row r="28" spans="1:15" s="7" customFormat="1" ht="74.25" customHeight="1" x14ac:dyDescent="0.25">
      <c r="A28" s="78"/>
      <c r="B28" s="81"/>
      <c r="C28" s="83"/>
      <c r="D28" s="83"/>
      <c r="E28" s="116"/>
      <c r="F28" s="83"/>
      <c r="G28" s="49">
        <v>7</v>
      </c>
      <c r="H28" s="54" t="s">
        <v>99</v>
      </c>
      <c r="I28" s="62" t="s">
        <v>72</v>
      </c>
      <c r="J28" s="63">
        <v>0.05</v>
      </c>
      <c r="K28" s="64" t="s">
        <v>41</v>
      </c>
      <c r="L28" s="64" t="s">
        <v>42</v>
      </c>
      <c r="M28" s="78"/>
      <c r="N28" s="88"/>
      <c r="O28" s="88"/>
    </row>
    <row r="29" spans="1:15" s="7" customFormat="1" ht="62.45" customHeight="1" x14ac:dyDescent="0.25">
      <c r="A29" s="78"/>
      <c r="B29" s="81"/>
      <c r="C29" s="83"/>
      <c r="D29" s="83"/>
      <c r="E29" s="116"/>
      <c r="F29" s="83"/>
      <c r="G29" s="49">
        <f>G28+1</f>
        <v>8</v>
      </c>
      <c r="H29" s="65" t="s">
        <v>86</v>
      </c>
      <c r="I29" s="65" t="s">
        <v>87</v>
      </c>
      <c r="J29" s="63">
        <v>0.1</v>
      </c>
      <c r="K29" s="64" t="s">
        <v>41</v>
      </c>
      <c r="L29" s="64" t="s">
        <v>42</v>
      </c>
      <c r="M29" s="78"/>
      <c r="N29" s="88"/>
      <c r="O29" s="88"/>
    </row>
    <row r="30" spans="1:15" s="7" customFormat="1" ht="34.9" customHeight="1" x14ac:dyDescent="0.25">
      <c r="A30" s="78"/>
      <c r="B30" s="81"/>
      <c r="C30" s="83"/>
      <c r="D30" s="83"/>
      <c r="E30" s="116"/>
      <c r="F30" s="83"/>
      <c r="G30" s="49">
        <v>9</v>
      </c>
      <c r="H30" s="65" t="s">
        <v>48</v>
      </c>
      <c r="I30" s="65" t="s">
        <v>88</v>
      </c>
      <c r="J30" s="63">
        <v>0.05</v>
      </c>
      <c r="K30" s="64" t="s">
        <v>42</v>
      </c>
      <c r="L30" s="64" t="s">
        <v>42</v>
      </c>
      <c r="M30" s="78"/>
      <c r="N30" s="46"/>
      <c r="O30" s="46"/>
    </row>
    <row r="31" spans="1:15" s="7" customFormat="1" ht="46.15" customHeight="1" x14ac:dyDescent="0.25">
      <c r="A31" s="78"/>
      <c r="B31" s="81"/>
      <c r="C31" s="83"/>
      <c r="D31" s="83"/>
      <c r="E31" s="116"/>
      <c r="F31" s="83"/>
      <c r="G31" s="49">
        <v>10</v>
      </c>
      <c r="H31" s="65" t="s">
        <v>68</v>
      </c>
      <c r="I31" s="65" t="s">
        <v>74</v>
      </c>
      <c r="J31" s="63">
        <v>0.15</v>
      </c>
      <c r="K31" s="64" t="s">
        <v>43</v>
      </c>
      <c r="L31" s="64" t="s">
        <v>43</v>
      </c>
      <c r="M31" s="79"/>
      <c r="N31" s="46"/>
      <c r="O31" s="46"/>
    </row>
    <row r="32" spans="1:15" s="7" customFormat="1" ht="63" customHeight="1" x14ac:dyDescent="0.25">
      <c r="A32" s="79"/>
      <c r="B32" s="82"/>
      <c r="C32" s="84"/>
      <c r="D32" s="84"/>
      <c r="E32" s="117"/>
      <c r="F32" s="84"/>
      <c r="G32" s="49">
        <v>11</v>
      </c>
      <c r="H32" s="65" t="s">
        <v>100</v>
      </c>
      <c r="I32" s="65" t="s">
        <v>91</v>
      </c>
      <c r="J32" s="63">
        <v>0.05</v>
      </c>
      <c r="K32" s="66" t="s">
        <v>43</v>
      </c>
      <c r="L32" s="66" t="s">
        <v>43</v>
      </c>
      <c r="M32" s="48" t="s">
        <v>101</v>
      </c>
      <c r="N32" s="46"/>
      <c r="O32" s="46"/>
    </row>
    <row r="33" spans="1:15" s="7" customFormat="1" ht="57.75" customHeight="1" x14ac:dyDescent="0.25">
      <c r="A33" s="72" t="s">
        <v>26</v>
      </c>
      <c r="B33" s="105" t="s">
        <v>35</v>
      </c>
      <c r="C33" s="72" t="s">
        <v>18</v>
      </c>
      <c r="D33" s="72" t="s">
        <v>66</v>
      </c>
      <c r="E33" s="112">
        <v>0.5</v>
      </c>
      <c r="F33" s="72" t="s">
        <v>97</v>
      </c>
      <c r="G33" s="50">
        <v>1</v>
      </c>
      <c r="H33" s="59" t="s">
        <v>61</v>
      </c>
      <c r="I33" s="59" t="s">
        <v>62</v>
      </c>
      <c r="J33" s="60">
        <v>0.05</v>
      </c>
      <c r="K33" s="61" t="s">
        <v>28</v>
      </c>
      <c r="L33" s="61" t="s">
        <v>28</v>
      </c>
      <c r="M33" s="72" t="s">
        <v>76</v>
      </c>
      <c r="N33" s="89" t="s">
        <v>95</v>
      </c>
      <c r="O33" s="89" t="s">
        <v>95</v>
      </c>
    </row>
    <row r="34" spans="1:15" s="7" customFormat="1" ht="33.75" customHeight="1" x14ac:dyDescent="0.25">
      <c r="A34" s="73"/>
      <c r="B34" s="107"/>
      <c r="C34" s="85"/>
      <c r="D34" s="85"/>
      <c r="E34" s="113"/>
      <c r="F34" s="85"/>
      <c r="G34" s="50">
        <v>2</v>
      </c>
      <c r="H34" s="59" t="s">
        <v>57</v>
      </c>
      <c r="I34" s="59" t="s">
        <v>89</v>
      </c>
      <c r="J34" s="60">
        <v>0.1</v>
      </c>
      <c r="K34" s="61" t="s">
        <v>28</v>
      </c>
      <c r="L34" s="61" t="s">
        <v>41</v>
      </c>
      <c r="M34" s="73"/>
      <c r="N34" s="90"/>
      <c r="O34" s="90"/>
    </row>
    <row r="35" spans="1:15" s="7" customFormat="1" ht="77.25" customHeight="1" x14ac:dyDescent="0.25">
      <c r="A35" s="73"/>
      <c r="B35" s="107"/>
      <c r="C35" s="85"/>
      <c r="D35" s="85"/>
      <c r="E35" s="113"/>
      <c r="F35" s="85"/>
      <c r="G35" s="50">
        <v>3</v>
      </c>
      <c r="H35" s="59" t="s">
        <v>63</v>
      </c>
      <c r="I35" s="59" t="s">
        <v>64</v>
      </c>
      <c r="J35" s="60">
        <v>0.2</v>
      </c>
      <c r="K35" s="61" t="s">
        <v>41</v>
      </c>
      <c r="L35" s="61" t="s">
        <v>41</v>
      </c>
      <c r="M35" s="73"/>
      <c r="N35" s="90"/>
      <c r="O35" s="90"/>
    </row>
    <row r="36" spans="1:15" s="7" customFormat="1" ht="59.45" customHeight="1" x14ac:dyDescent="0.25">
      <c r="A36" s="73"/>
      <c r="B36" s="107"/>
      <c r="C36" s="85"/>
      <c r="D36" s="85"/>
      <c r="E36" s="113"/>
      <c r="F36" s="85"/>
      <c r="G36" s="50">
        <v>4</v>
      </c>
      <c r="H36" s="59" t="s">
        <v>75</v>
      </c>
      <c r="I36" s="59" t="s">
        <v>65</v>
      </c>
      <c r="J36" s="60">
        <v>0.1</v>
      </c>
      <c r="K36" s="61" t="s">
        <v>41</v>
      </c>
      <c r="L36" s="61" t="s">
        <v>42</v>
      </c>
      <c r="M36" s="73"/>
      <c r="N36" s="90"/>
      <c r="O36" s="90"/>
    </row>
    <row r="37" spans="1:15" s="7" customFormat="1" ht="62.25" customHeight="1" x14ac:dyDescent="0.25">
      <c r="A37" s="73"/>
      <c r="B37" s="107"/>
      <c r="C37" s="85"/>
      <c r="D37" s="85"/>
      <c r="E37" s="113"/>
      <c r="F37" s="85"/>
      <c r="G37" s="50">
        <v>5</v>
      </c>
      <c r="H37" s="59" t="s">
        <v>98</v>
      </c>
      <c r="I37" s="59" t="s">
        <v>90</v>
      </c>
      <c r="J37" s="60">
        <v>0.05</v>
      </c>
      <c r="K37" s="61" t="s">
        <v>41</v>
      </c>
      <c r="L37" s="61" t="s">
        <v>42</v>
      </c>
      <c r="M37" s="73"/>
      <c r="N37" s="90"/>
      <c r="O37" s="90"/>
    </row>
    <row r="38" spans="1:15" s="7" customFormat="1" ht="60.75" customHeight="1" x14ac:dyDescent="0.25">
      <c r="A38" s="73"/>
      <c r="B38" s="107"/>
      <c r="C38" s="85"/>
      <c r="D38" s="85"/>
      <c r="E38" s="113"/>
      <c r="F38" s="85"/>
      <c r="G38" s="50">
        <v>6</v>
      </c>
      <c r="H38" s="59" t="s">
        <v>93</v>
      </c>
      <c r="I38" s="59" t="s">
        <v>92</v>
      </c>
      <c r="J38" s="60">
        <v>0.05</v>
      </c>
      <c r="K38" s="61" t="s">
        <v>41</v>
      </c>
      <c r="L38" s="61" t="s">
        <v>42</v>
      </c>
      <c r="M38" s="73"/>
      <c r="N38" s="90"/>
      <c r="O38" s="90"/>
    </row>
    <row r="39" spans="1:15" s="7" customFormat="1" ht="58.5" customHeight="1" x14ac:dyDescent="0.25">
      <c r="A39" s="73"/>
      <c r="B39" s="108"/>
      <c r="C39" s="85"/>
      <c r="D39" s="85"/>
      <c r="E39" s="113"/>
      <c r="F39" s="85"/>
      <c r="G39" s="50">
        <v>7</v>
      </c>
      <c r="H39" s="53" t="s">
        <v>94</v>
      </c>
      <c r="I39" s="59" t="s">
        <v>67</v>
      </c>
      <c r="J39" s="60">
        <v>0.1</v>
      </c>
      <c r="K39" s="61" t="s">
        <v>42</v>
      </c>
      <c r="L39" s="61" t="s">
        <v>43</v>
      </c>
      <c r="M39" s="73"/>
      <c r="N39" s="90"/>
      <c r="O39" s="90"/>
    </row>
    <row r="40" spans="1:15" s="7" customFormat="1" ht="49.5" customHeight="1" x14ac:dyDescent="0.25">
      <c r="A40" s="74"/>
      <c r="B40" s="109"/>
      <c r="C40" s="86"/>
      <c r="D40" s="86"/>
      <c r="E40" s="114"/>
      <c r="F40" s="86"/>
      <c r="G40" s="50">
        <v>8</v>
      </c>
      <c r="H40" s="59" t="s">
        <v>68</v>
      </c>
      <c r="I40" s="59" t="s">
        <v>66</v>
      </c>
      <c r="J40" s="60">
        <v>0.2</v>
      </c>
      <c r="K40" s="61" t="s">
        <v>43</v>
      </c>
      <c r="L40" s="61" t="s">
        <v>43</v>
      </c>
      <c r="M40" s="74"/>
      <c r="N40" s="91"/>
      <c r="O40" s="91"/>
    </row>
    <row r="41" spans="1:15" ht="37.5" customHeight="1" x14ac:dyDescent="0.25">
      <c r="A41" s="10"/>
      <c r="C41" s="12"/>
      <c r="D41" s="13"/>
      <c r="J41" s="14"/>
      <c r="L41" s="13"/>
      <c r="M41" s="15"/>
      <c r="N41" s="16"/>
    </row>
    <row r="42" spans="1:15" ht="37.5" customHeight="1" x14ac:dyDescent="0.25">
      <c r="A42" s="11"/>
      <c r="C42" s="12"/>
      <c r="D42" s="13"/>
      <c r="J42" s="14"/>
      <c r="L42" s="13"/>
      <c r="M42" s="15"/>
    </row>
    <row r="43" spans="1:15" ht="37.5" customHeight="1" x14ac:dyDescent="0.25">
      <c r="A43" s="10"/>
      <c r="C43" s="12"/>
      <c r="D43" s="13"/>
      <c r="J43" s="14"/>
      <c r="L43" s="13"/>
      <c r="M43" s="15"/>
      <c r="N43" s="16"/>
    </row>
    <row r="44" spans="1:15" ht="37.5" customHeight="1" x14ac:dyDescent="0.25">
      <c r="A44" s="11"/>
      <c r="C44" s="12"/>
      <c r="D44" s="13"/>
      <c r="J44" s="14"/>
      <c r="L44" s="13"/>
      <c r="M44" s="15"/>
      <c r="N44" s="16"/>
    </row>
    <row r="45" spans="1:15" ht="37.5" customHeight="1" x14ac:dyDescent="0.25">
      <c r="B45" s="17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5" ht="37.5" customHeight="1" x14ac:dyDescent="0.25"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5" ht="37.5" customHeight="1" x14ac:dyDescent="0.25"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15" ht="37.5" customHeight="1" x14ac:dyDescent="0.25"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5:14" ht="37.5" customHeight="1" x14ac:dyDescent="0.25"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5:14" ht="37.5" customHeight="1" x14ac:dyDescent="0.25"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5:14" ht="37.5" customHeight="1" x14ac:dyDescent="0.25"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5:14" ht="37.5" customHeight="1" x14ac:dyDescent="0.25">
      <c r="E52" s="16"/>
      <c r="F52" s="16"/>
      <c r="G52" s="16"/>
      <c r="H52" s="16"/>
      <c r="I52" s="16"/>
      <c r="J52" s="16"/>
      <c r="K52" s="16"/>
      <c r="L52" s="16"/>
      <c r="M52" s="16"/>
      <c r="N52" s="16"/>
    </row>
  </sheetData>
  <autoFilter ref="B5:N40" xr:uid="{00000000-0009-0000-0000-000000000000}"/>
  <customSheetViews>
    <customSheetView guid="{83331FEB-D6DD-4113-B023-DEC1DFCF00A3}" scale="70" showGridLines="0" printArea="1" showAutoFilter="1" hiddenColumns="1">
      <pane ySplit="5" topLeftCell="A6" activePane="bottomLeft" state="frozen"/>
      <selection pane="bottomLeft" activeCell="Q5" sqref="H1:Q1048576"/>
      <pageMargins left="0.23622047244094491" right="0.23622047244094491" top="0.74803149606299213" bottom="0.74803149606299213" header="0.31496062992125984" footer="0.31496062992125984"/>
      <printOptions horizontalCentered="1"/>
      <pageSetup paperSize="5" scale="50" orientation="landscape" r:id="rId1"/>
      <headerFooter>
        <oddFooter>&amp;LFecha: &amp;D&amp;CPág. &amp;P de &amp;N&amp;RArchivo: &amp;F</oddFooter>
      </headerFooter>
      <autoFilter ref="B5:R646" xr:uid="{E3EB3266-5AB1-44EF-8E08-811F09FF9435}"/>
    </customSheetView>
    <customSheetView guid="{EC797A4C-FAF9-4ECB-B6AD-957AD37C228A}" scale="70" showGridLines="0" printArea="1" showAutoFilter="1" topLeftCell="B1">
      <pane ySplit="5" topLeftCell="A6" activePane="bottomLeft" state="frozen"/>
      <selection pane="bottomLeft" activeCell="B5" sqref="B1:Q1048576"/>
      <pageMargins left="0.23622047244094491" right="0.23622047244094491" top="0.74803149606299213" bottom="0.74803149606299213" header="0.31496062992125984" footer="0.31496062992125984"/>
      <printOptions horizontalCentered="1"/>
      <pageSetup paperSize="5" scale="50" orientation="landscape" r:id="rId2"/>
      <headerFooter>
        <oddFooter>&amp;LFecha: &amp;D&amp;CPág. &amp;P de &amp;N&amp;RArchivo: &amp;F</oddFooter>
      </headerFooter>
      <autoFilter ref="B5:R646" xr:uid="{C203FD3D-0E5B-4816-9449-F0D766D09A11}"/>
    </customSheetView>
    <customSheetView guid="{3A32D3C3-1530-4A68-B310-D6DB67AA5A83}" scale="70" showGridLines="0" printArea="1" showAutoFilter="1" hiddenColumns="1">
      <pane ySplit="5" topLeftCell="A285" activePane="bottomLeft" state="frozen"/>
      <selection pane="bottomLeft" activeCell="P5" sqref="O1:P1048576"/>
      <pageMargins left="0.23622047244094491" right="0.23622047244094491" top="0.74803149606299213" bottom="0.74803149606299213" header="0.31496062992125984" footer="0.31496062992125984"/>
      <printOptions horizontalCentered="1"/>
      <pageSetup paperSize="5" scale="50" orientation="landscape" r:id="rId3"/>
      <headerFooter>
        <oddFooter>&amp;LFecha: &amp;D&amp;CPág. &amp;P de &amp;N&amp;RArchivo: &amp;F</oddFooter>
      </headerFooter>
      <autoFilter ref="B5:R646" xr:uid="{F668A1FB-2170-41E6-A2CF-2CE13F83BC03}"/>
    </customSheetView>
  </customSheetViews>
  <mergeCells count="37">
    <mergeCell ref="B1:N4"/>
    <mergeCell ref="C33:C40"/>
    <mergeCell ref="C9:C16"/>
    <mergeCell ref="C17:C21"/>
    <mergeCell ref="B9:B16"/>
    <mergeCell ref="D17:D21"/>
    <mergeCell ref="F17:F21"/>
    <mergeCell ref="B33:B40"/>
    <mergeCell ref="N9:N16"/>
    <mergeCell ref="N17:N21"/>
    <mergeCell ref="N22:N29"/>
    <mergeCell ref="N33:N40"/>
    <mergeCell ref="E9:E15"/>
    <mergeCell ref="E17:E21"/>
    <mergeCell ref="E33:E40"/>
    <mergeCell ref="E22:E32"/>
    <mergeCell ref="O22:O29"/>
    <mergeCell ref="O33:O40"/>
    <mergeCell ref="O9:O16"/>
    <mergeCell ref="O17:O21"/>
    <mergeCell ref="F22:F32"/>
    <mergeCell ref="F9:F16"/>
    <mergeCell ref="M17:M21"/>
    <mergeCell ref="M9:M15"/>
    <mergeCell ref="F33:F40"/>
    <mergeCell ref="M33:M40"/>
    <mergeCell ref="M24:M31"/>
    <mergeCell ref="D9:D15"/>
    <mergeCell ref="A9:A16"/>
    <mergeCell ref="A33:A40"/>
    <mergeCell ref="A17:A21"/>
    <mergeCell ref="B17:B21"/>
    <mergeCell ref="A22:A32"/>
    <mergeCell ref="B22:B32"/>
    <mergeCell ref="C22:C32"/>
    <mergeCell ref="D33:D40"/>
    <mergeCell ref="D22:D32"/>
  </mergeCells>
  <phoneticPr fontId="3" type="noConversion"/>
  <printOptions horizontalCentered="1"/>
  <pageMargins left="0.25" right="0.25" top="0.75" bottom="0.75" header="0.3" footer="0.3"/>
  <pageSetup paperSize="14" scale="40" orientation="landscape" r:id="rId4"/>
  <headerFooter>
    <oddFooter>&amp;LFecha: &amp;D&amp;CPág. &amp;P de &amp;N&amp;RArchivo: &amp;F</oddFooter>
  </headerFooter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2022</vt:lpstr>
      <vt:lpstr>'POA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Magnolia Esther Jerez Marmolejos</dc:creator>
  <cp:lastModifiedBy>Alina Pérez de Windt</cp:lastModifiedBy>
  <cp:lastPrinted>2025-07-10T18:32:50Z</cp:lastPrinted>
  <dcterms:created xsi:type="dcterms:W3CDTF">2019-12-13T14:01:16Z</dcterms:created>
  <dcterms:modified xsi:type="dcterms:W3CDTF">2025-07-15T19:01:27Z</dcterms:modified>
</cp:coreProperties>
</file>