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dewindt\Desktop\GESTION 2020-2024-2025\PROYECTOS EN DESARROLLO 2020--2024\PLAN ESTRATEGICO 2021-2024\POAS\POAS TRABAJADOS CDC\POA TRANSPARENCIA\"/>
    </mc:Choice>
  </mc:AlternateContent>
  <xr:revisionPtr revIDLastSave="0" documentId="13_ncr:1_{D4FBCAD9-823B-4F8C-9506-6BE2DE2C34F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A 2024" sheetId="5" r:id="rId1"/>
    <sheet name="POA 2024 V1" sheetId="6" r:id="rId2"/>
  </sheets>
  <definedNames>
    <definedName name="aactividades">#REF!</definedName>
    <definedName name="_xlnm.Print_Area" localSheetId="0">'POA 2024'!$A$1:$O$13</definedName>
    <definedName name="_xlnm.Print_Area" localSheetId="1">'POA 2024 V1'!$A$1:$O$25</definedName>
  </definedNames>
  <calcPr calcId="191029"/>
  <customWorkbookViews>
    <customWorkbookView name="SIGIF" guid="{83331FEB-D6DD-4113-B023-DEC1DFCF00A3}" maximized="1" xWindow="-8" yWindow="-8" windowWidth="1456" windowHeight="876" activeSheetId="3"/>
    <customWorkbookView name="General" guid="{EC797A4C-FAF9-4ECB-B6AD-957AD37C228A}" maximized="1" xWindow="-8" yWindow="-8" windowWidth="1456" windowHeight="876" activeSheetId="3"/>
    <customWorkbookView name="Transparencia" guid="{3A32D3C3-1530-4A68-B310-D6DB67AA5A83}" maximized="1" xWindow="-8" yWindow="-8" windowWidth="1456" windowHeight="876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5" l="1"/>
  <c r="G10" i="5"/>
  <c r="G22" i="6"/>
  <c r="G23" i="6" s="1"/>
  <c r="G25" i="6" s="1"/>
  <c r="G17" i="6"/>
  <c r="G18" i="6"/>
  <c r="G20" i="6" s="1"/>
  <c r="G14" i="6"/>
  <c r="G15" i="6" s="1"/>
  <c r="G10" i="6"/>
  <c r="G11" i="6" s="1"/>
  <c r="G12" i="6" s="1"/>
  <c r="G11" i="5"/>
  <c r="G12" i="5"/>
  <c r="G13" i="5" s="1"/>
</calcChain>
</file>

<file path=xl/sharedStrings.xml><?xml version="1.0" encoding="utf-8"?>
<sst xmlns="http://schemas.openxmlformats.org/spreadsheetml/2006/main" count="155" uniqueCount="82">
  <si>
    <t>Código</t>
  </si>
  <si>
    <t>Figura</t>
  </si>
  <si>
    <t>Categoría</t>
  </si>
  <si>
    <t>Indicador operativo</t>
  </si>
  <si>
    <t xml:space="preserve">Meta </t>
  </si>
  <si>
    <t>Área 
responsable</t>
  </si>
  <si>
    <t>No.</t>
  </si>
  <si>
    <t>Actividad</t>
  </si>
  <si>
    <t xml:space="preserve">Entregable </t>
  </si>
  <si>
    <t>Peso</t>
  </si>
  <si>
    <t>Fecha 
inicio</t>
  </si>
  <si>
    <t xml:space="preserve">Fecha 
fin </t>
  </si>
  <si>
    <t>Área involucrada</t>
  </si>
  <si>
    <t>Presupuesto Asignado (Gasto Corriente)</t>
  </si>
  <si>
    <t>Presupuesto Asignado (Inversión Publica)</t>
  </si>
  <si>
    <t>Eficiencia y Efectividad Legislativa</t>
  </si>
  <si>
    <t>Eje temático</t>
  </si>
  <si>
    <t>Directriz Estratégica</t>
  </si>
  <si>
    <t>Objetivo Estratégico</t>
  </si>
  <si>
    <t>Iniciativa Estratégica</t>
  </si>
  <si>
    <t>1.1.3</t>
  </si>
  <si>
    <t>1.1.3.1</t>
  </si>
  <si>
    <t>Articulación de una agenda para revisar las leyes de reserva y adecuación de la legislación vigente a la constitución de la República, aún pendientes</t>
  </si>
  <si>
    <t>1.1.4</t>
  </si>
  <si>
    <t>1.1.4.1</t>
  </si>
  <si>
    <t>1.1.4.2</t>
  </si>
  <si>
    <t>Fortalecemiento de la asesoría técnica al Congreso Nacional para apoyarlo en sus labores legislativas y en la supervisión de las ejecutorias de la Administración Pública y de todas las entidades que administren recursos del erario</t>
  </si>
  <si>
    <t>1.1.4.3</t>
  </si>
  <si>
    <t>Institucionalización de mecanismos transparentes de rendición de cuentas del Congreso Nacional sobre su labor legislativa y de fiscalización y control de las ejecutorias de la Administración Pública.</t>
  </si>
  <si>
    <t>1.1.4.4</t>
  </si>
  <si>
    <t>Desarrollo de una agenda legislativa priorizada que coadyuve en la aprobación y modificación de las leyes necesarias para facilitar la ejecución de la Estrategia Nacional de Desarrollo 2030</t>
  </si>
  <si>
    <t>Secretaría General Legislativa</t>
  </si>
  <si>
    <t>Remitir a comisiones las iniciativas tomadas en consideración por el pleno</t>
  </si>
  <si>
    <t xml:space="preserve">Elaborar los reportes estadísticos </t>
  </si>
  <si>
    <t>Comisión Coordinadora</t>
  </si>
  <si>
    <t>Conseguir los más altos niveles de desempeño en el tren legislativo de la Cámara de Diputados, atendiendo diligentemente los temas de la agenda priorizada, dinamizando el trabajo de las comisiones e impulsando los procesos de conocimiento de leyes e iniciativas</t>
  </si>
  <si>
    <t xml:space="preserve">Cantidad  de proyectos de leyes de reserva en curso </t>
  </si>
  <si>
    <t>Cantidad  de proyectos  de leyes de reserva en curso VS cantidad no depositados</t>
  </si>
  <si>
    <t>Promoción del fortalecimiento de capacidades de las comisiones y oficinas técnicas del Congreso Nacional para que, sobre la base de informacion adecuada y oportuna, incluyendo la provista por la Cámara de Cuentas y el Sistema Integrado de Gestión Financiera, pueda cumplir con el mandato constitucional y legal de fiscalización y control del uso de los recursos públicos</t>
  </si>
  <si>
    <t>Fortalecer las capacidades de control y fiscalizacin del
Congreso Nacional para proteger los recursos públicos y
asegurar su uso eficiente, eficaz y transparente</t>
  </si>
  <si>
    <t>Reportes estadísticos programados 
Reportes estadísticos a requerimiento</t>
  </si>
  <si>
    <t>Identificación de las leyes que la Constitución ordena revisar o crear</t>
  </si>
  <si>
    <t>Dar seguimiento a los trámites</t>
  </si>
  <si>
    <t>Agenda de la semana</t>
  </si>
  <si>
    <t>Por definir</t>
  </si>
  <si>
    <t>Elaborar el plan de capacitación y tutoría a las comisiones</t>
  </si>
  <si>
    <t>Realizar capacitaciones y tutorías a las comisiones</t>
  </si>
  <si>
    <t>Elaborar y presentar reporte de capacitaciones y tutorías realizadas versus las programadas</t>
  </si>
  <si>
    <t>Reporte de capacitaciones y tutorías realizadas</t>
  </si>
  <si>
    <t xml:space="preserve">Programa de capacitación y tutoría </t>
  </si>
  <si>
    <t>Presentar la agenda a la comisión coordinadora</t>
  </si>
  <si>
    <t>Porcentaje de cumplimiento de plan de capacitación y tutoría</t>
  </si>
  <si>
    <t>Identificar los puntos a promocionar sobre fiscalización de los recursos públicos</t>
  </si>
  <si>
    <t>Cantidad de comisiones capacitadas fiscalización de los recursos públicos</t>
  </si>
  <si>
    <t>Cámara de Diputados de la República Dominicana
Departamento de Planificación y Desarrollo
Plan Operativo Anual 2024</t>
  </si>
  <si>
    <t>Porcentaje de informes técnicos entregados al Congreso Nacional respecto al total planificado</t>
  </si>
  <si>
    <t>Elaboración de informes técnicos especializados.</t>
  </si>
  <si>
    <t>Revisión y validación de contenido por expertos.</t>
  </si>
  <si>
    <t>informes técnicos</t>
  </si>
  <si>
    <t xml:space="preserve">informe de revisión </t>
  </si>
  <si>
    <t>Entrega de los informes comisiones del Congreso.</t>
  </si>
  <si>
    <t>Comunicación de remisión</t>
  </si>
  <si>
    <t>Porcentaje de mecanismos de rendición de cuentas implementados respecto al total planificado</t>
  </si>
  <si>
    <t>Diagnóstico y planificación</t>
  </si>
  <si>
    <t>Diseño y desarrollo de mecanismos</t>
  </si>
  <si>
    <t>Validación y aprobación institucional</t>
  </si>
  <si>
    <t>Implementación</t>
  </si>
  <si>
    <t>Monitoreo y evaluación</t>
  </si>
  <si>
    <t>mecanismo para informes de gestión legislativa.</t>
  </si>
  <si>
    <t>Aprobacion</t>
  </si>
  <si>
    <t>Informe de seguimiento</t>
  </si>
  <si>
    <t>Porcentaje de leyes priorizadas en la agenda legislativa que han sido aprobadas o modificadas</t>
  </si>
  <si>
    <t>Identificación y priorización legislativa</t>
  </si>
  <si>
    <t>Elaboración y revisión de propuestas legislativas</t>
  </si>
  <si>
    <t>Gestión y articulación con el Congreso</t>
  </si>
  <si>
    <t>Monitoreo del avance legislativo</t>
  </si>
  <si>
    <t>Informe sobre las leyes aprobadas en la END 2030.</t>
  </si>
  <si>
    <t>T1</t>
  </si>
  <si>
    <t>T3</t>
  </si>
  <si>
    <t>T4</t>
  </si>
  <si>
    <t>T2</t>
  </si>
  <si>
    <t>Definir un programa exhaustivo de diagnóstico y acción legislativa con el fin de dar fiel cumplimiento al lineamiento de: “Actualizar la legislación adjetiva para adecuarla a los principios constitucionales y los avances del derecho comparado, promoviendo con ello el desarrollo y la competitividad del país, asegurando el estricto cumplimiento de los convenios
internacionales, entre ellos los relativos a equidad y derechos de las mujeres y grupos vulnerables”, según se ha establecido en la END, y elaborar el plan de trabajo para abordar los puntos prioritarios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</si>
</sst>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&quot;$&quot;#,##0.00"/>
    <numFmt numFmtId="166" formatCode="&quot;RD$&quot;#,##0.00_);[Red]\(&quot;RD$&quot;#,##0.00\)"/>
    <numFmt numFmtId="167" formatCode="_([$€-2]* #,##0.00_);_([$€-2]* \(#,##0.00\);_([$€-2]* &quot;-&quot;??_)"/>
    <numFmt numFmtId="168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ndara"/>
      <family val="2"/>
    </font>
    <font>
      <b/>
      <sz val="12"/>
      <name val="Candara"/>
      <family val="2"/>
    </font>
    <font>
      <sz val="12"/>
      <color theme="1"/>
      <name val="Candara"/>
      <family val="2"/>
    </font>
    <font>
      <b/>
      <sz val="14"/>
      <name val="Candara"/>
      <family val="2"/>
    </font>
    <font>
      <sz val="14"/>
      <color theme="1"/>
      <name val="Candara"/>
      <family val="2"/>
    </font>
    <font>
      <b/>
      <sz val="13"/>
      <name val="Candara"/>
      <family val="2"/>
    </font>
    <font>
      <b/>
      <sz val="13"/>
      <color theme="1"/>
      <name val="Candara"/>
      <family val="2"/>
    </font>
    <font>
      <b/>
      <sz val="12"/>
      <color theme="0"/>
      <name val="Candara"/>
      <family val="2"/>
    </font>
    <font>
      <b/>
      <sz val="12"/>
      <color theme="1"/>
      <name val="Candara"/>
      <family val="2"/>
    </font>
    <font>
      <sz val="12"/>
      <color theme="0"/>
      <name val="Candara"/>
      <family val="2"/>
    </font>
    <font>
      <b/>
      <sz val="12"/>
      <color rgb="FFFF0000"/>
      <name val="Candara"/>
      <family val="2"/>
    </font>
    <font>
      <b/>
      <sz val="10"/>
      <name val="Candara"/>
      <family val="2"/>
    </font>
    <font>
      <sz val="10"/>
      <color theme="1"/>
      <name val="Candara"/>
      <family val="2"/>
    </font>
    <font>
      <sz val="10"/>
      <name val="Candara"/>
      <family val="2"/>
    </font>
    <font>
      <b/>
      <sz val="10"/>
      <color theme="1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166" fontId="1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quotePrefix="1" applyFont="0" applyFill="0" applyBorder="0" applyAlignment="0">
      <protection locked="0"/>
    </xf>
    <xf numFmtId="0" fontId="2" fillId="0" borderId="0"/>
    <xf numFmtId="0" fontId="2" fillId="0" borderId="0" applyFont="0" applyFill="0" applyBorder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12" fontId="4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12" fontId="6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12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12" fontId="14" fillId="0" borderId="0" xfId="0" applyNumberFormat="1" applyFont="1" applyAlignment="1">
      <alignment horizontal="center" vertical="center"/>
    </xf>
    <xf numFmtId="0" fontId="15" fillId="0" borderId="0" xfId="5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165" fontId="15" fillId="0" borderId="0" xfId="0" applyNumberFormat="1" applyFont="1" applyAlignment="1">
      <alignment horizontal="center" vertical="center" wrapText="1"/>
    </xf>
    <xf numFmtId="168" fontId="15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6" fillId="0" borderId="0" xfId="5" applyFont="1" applyAlignment="1">
      <alignment horizontal="left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168" fontId="10" fillId="3" borderId="1" xfId="0" applyNumberFormat="1" applyFont="1" applyFill="1" applyBorder="1" applyAlignment="1">
      <alignment vertical="center" wrapText="1"/>
    </xf>
    <xf numFmtId="165" fontId="10" fillId="3" borderId="1" xfId="0" applyNumberFormat="1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/>
    </xf>
    <xf numFmtId="167" fontId="10" fillId="4" borderId="1" xfId="1" applyNumberFormat="1" applyFont="1" applyFill="1" applyBorder="1" applyAlignment="1">
      <alignment horizontal="left" vertical="center" wrapText="1"/>
    </xf>
    <xf numFmtId="167" fontId="10" fillId="4" borderId="1" xfId="1" applyNumberFormat="1" applyFont="1" applyFill="1" applyBorder="1" applyAlignment="1">
      <alignment vertical="center" wrapText="1"/>
    </xf>
    <xf numFmtId="167" fontId="10" fillId="4" borderId="1" xfId="1" applyNumberFormat="1" applyFont="1" applyFill="1" applyBorder="1" applyAlignment="1">
      <alignment horizontal="center" vertical="center" wrapText="1"/>
    </xf>
    <xf numFmtId="168" fontId="10" fillId="4" borderId="1" xfId="1" applyNumberFormat="1" applyFont="1" applyFill="1" applyBorder="1" applyAlignment="1">
      <alignment vertical="center" wrapText="1"/>
    </xf>
    <xf numFmtId="165" fontId="10" fillId="4" borderId="1" xfId="1" applyNumberFormat="1" applyFont="1" applyFill="1" applyBorder="1" applyAlignment="1">
      <alignment horizontal="right" vertical="center" wrapText="1"/>
    </xf>
    <xf numFmtId="0" fontId="10" fillId="5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10" fontId="10" fillId="5" borderId="1" xfId="0" applyNumberFormat="1" applyFont="1" applyFill="1" applyBorder="1" applyAlignment="1">
      <alignment vertical="center" wrapText="1"/>
    </xf>
    <xf numFmtId="168" fontId="10" fillId="5" borderId="1" xfId="0" applyNumberFormat="1" applyFont="1" applyFill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4" fontId="10" fillId="5" borderId="5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0" fontId="17" fillId="0" borderId="0" xfId="5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165" fontId="17" fillId="0" borderId="0" xfId="0" applyNumberFormat="1" applyFont="1" applyAlignment="1">
      <alignment horizontal="center" vertical="center" wrapText="1"/>
    </xf>
    <xf numFmtId="168" fontId="17" fillId="0" borderId="0" xfId="0" applyNumberFormat="1" applyFont="1" applyAlignment="1">
      <alignment horizontal="center" vertical="center" wrapText="1"/>
    </xf>
    <xf numFmtId="165" fontId="17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vertical="center"/>
    </xf>
    <xf numFmtId="44" fontId="11" fillId="0" borderId="2" xfId="0" applyNumberFormat="1" applyFont="1" applyBorder="1" applyAlignment="1">
      <alignment horizontal="center"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44" fontId="11" fillId="0" borderId="5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44" fontId="11" fillId="2" borderId="2" xfId="0" applyNumberFormat="1" applyFont="1" applyFill="1" applyBorder="1" applyAlignment="1">
      <alignment horizontal="center" vertical="center" wrapText="1"/>
    </xf>
    <xf numFmtId="44" fontId="11" fillId="2" borderId="4" xfId="0" applyNumberFormat="1" applyFont="1" applyFill="1" applyBorder="1" applyAlignment="1">
      <alignment horizontal="center" vertical="center" wrapText="1"/>
    </xf>
    <xf numFmtId="44" fontId="11" fillId="2" borderId="5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9" fontId="11" fillId="0" borderId="2" xfId="0" applyNumberFormat="1" applyFont="1" applyBorder="1" applyAlignment="1">
      <alignment horizontal="center" vertical="center" wrapText="1"/>
    </xf>
    <xf numFmtId="9" fontId="11" fillId="2" borderId="2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</cellXfs>
  <cellStyles count="12">
    <cellStyle name="Millares 2" xfId="2" xr:uid="{00000000-0005-0000-0000-000000000000}"/>
    <cellStyle name="Millares 2 2" xfId="4" xr:uid="{00000000-0005-0000-0000-000001000000}"/>
    <cellStyle name="Millares 3" xfId="10" xr:uid="{00000000-0005-0000-0000-000002000000}"/>
    <cellStyle name="Millares 6 3" xfId="6" xr:uid="{00000000-0005-0000-0000-000003000000}"/>
    <cellStyle name="Normal" xfId="0" builtinId="0"/>
    <cellStyle name="Normal 2" xfId="1" xr:uid="{00000000-0005-0000-0000-000005000000}"/>
    <cellStyle name="Normal 2 2" xfId="5" xr:uid="{00000000-0005-0000-0000-000006000000}"/>
    <cellStyle name="Normal 2 3" xfId="11" xr:uid="{00000000-0005-0000-0000-000007000000}"/>
    <cellStyle name="Normal 3" xfId="3" xr:uid="{00000000-0005-0000-0000-000008000000}"/>
    <cellStyle name="Normal 3 2" xfId="8" xr:uid="{00000000-0005-0000-0000-000009000000}"/>
    <cellStyle name="Normal 4" xfId="7" xr:uid="{00000000-0005-0000-0000-00000A000000}"/>
    <cellStyle name="Porcentaje 2" xfId="9" xr:uid="{00000000-0005-0000-0000-00000B000000}"/>
  </cellStyles>
  <dxfs count="0"/>
  <tableStyles count="0" defaultTableStyle="TableStyleMedium2" defaultPivotStyle="PivotStyleLight16"/>
  <colors>
    <mruColors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403411</xdr:colOff>
      <xdr:row>0</xdr:row>
      <xdr:rowOff>414619</xdr:rowOff>
    </xdr:from>
    <xdr:to>
      <xdr:col>1</xdr:col>
      <xdr:colOff>1320261</xdr:colOff>
      <xdr:row>3</xdr:row>
      <xdr:rowOff>107998</xdr:rowOff>
    </xdr:to>
    <xdr:pic>
      <xdr:nvPicPr>
        <xdr:cNvPr id="4" name="Picture 3" descr="Cámara de Diputados de la Rep&amp;uuacute;blica Dominicana| Oficina de Acceso a  la Información">
          <a:extLst>
            <a:ext uri="{FF2B5EF4-FFF2-40B4-BE49-F238E27FC236}">
              <a16:creationId xmlns:a16="http://schemas.microsoft.com/office/drawing/2014/main" id="{283CC63D-9AC5-424F-AE8F-2AE4B98D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911" y="414619"/>
          <a:ext cx="916850" cy="982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163286</xdr:rowOff>
    </xdr:from>
    <xdr:to>
      <xdr:col>1</xdr:col>
      <xdr:colOff>1249825</xdr:colOff>
      <xdr:row>3</xdr:row>
      <xdr:rowOff>388810</xdr:rowOff>
    </xdr:to>
    <xdr:pic>
      <xdr:nvPicPr>
        <xdr:cNvPr id="3" name="Picture 2" descr="Cámara de Diputados de la Rep&amp;uuacute;blica Dominicana| Oficina de Acceso a  la Información">
          <a:extLst>
            <a:ext uri="{FF2B5EF4-FFF2-40B4-BE49-F238E27FC236}">
              <a16:creationId xmlns:a16="http://schemas.microsoft.com/office/drawing/2014/main" id="{B1AC778D-83D2-444D-97B4-7129822A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63286"/>
          <a:ext cx="1521968" cy="1613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788F3-FF80-6D47-AE20-00B94742A302}">
  <sheetPr>
    <pageSetUpPr fitToPage="1"/>
  </sheetPr>
  <dimension ref="A1:O18"/>
  <sheetViews>
    <sheetView zoomScale="85" zoomScaleNormal="85" workbookViewId="0">
      <selection sqref="A1:O13"/>
    </sheetView>
  </sheetViews>
  <sheetFormatPr baseColWidth="10" defaultColWidth="11.42578125" defaultRowHeight="37.5" customHeight="1" x14ac:dyDescent="0.25"/>
  <cols>
    <col min="1" max="1" width="8.5703125" style="9" customWidth="1"/>
    <col min="2" max="2" width="78.85546875" style="11" customWidth="1"/>
    <col min="3" max="3" width="15.7109375" style="11" customWidth="1"/>
    <col min="4" max="4" width="25.28515625" style="12" customWidth="1"/>
    <col min="5" max="5" width="12.28515625" style="13" customWidth="1"/>
    <col min="6" max="6" width="15" style="13" customWidth="1"/>
    <col min="7" max="7" width="6.42578125" style="13" customWidth="1"/>
    <col min="8" max="8" width="24.42578125" style="13" customWidth="1"/>
    <col min="9" max="9" width="17.42578125" style="13" customWidth="1"/>
    <col min="10" max="10" width="9.28515625" style="13" customWidth="1"/>
    <col min="11" max="11" width="7.85546875" style="14" customWidth="1"/>
    <col min="12" max="12" width="7.140625" style="14" customWidth="1"/>
    <col min="13" max="13" width="18.85546875" style="13" customWidth="1"/>
    <col min="14" max="14" width="23.85546875" style="15" customWidth="1"/>
    <col min="15" max="15" width="23.85546875" style="16" customWidth="1"/>
    <col min="16" max="16384" width="11.42578125" style="16"/>
  </cols>
  <sheetData>
    <row r="1" spans="1:15" s="2" customFormat="1" ht="36.75" customHeight="1" x14ac:dyDescent="0.25">
      <c r="A1" s="1"/>
      <c r="B1" s="67" t="s">
        <v>54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5" s="4" customFormat="1" ht="36.75" customHeight="1" x14ac:dyDescent="0.25">
      <c r="A2" s="3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5" s="6" customFormat="1" ht="27.75" customHeight="1" x14ac:dyDescent="0.25">
      <c r="A3" s="5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5" s="2" customFormat="1" ht="15.75" customHeight="1" x14ac:dyDescent="0.25">
      <c r="A4" s="1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5" s="7" customFormat="1" ht="31.5" x14ac:dyDescent="0.25">
      <c r="A5" s="18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  <c r="H5" s="19" t="s">
        <v>7</v>
      </c>
      <c r="I5" s="19" t="s">
        <v>8</v>
      </c>
      <c r="J5" s="19" t="s">
        <v>9</v>
      </c>
      <c r="K5" s="20" t="s">
        <v>10</v>
      </c>
      <c r="L5" s="20" t="s">
        <v>11</v>
      </c>
      <c r="M5" s="19" t="s">
        <v>12</v>
      </c>
      <c r="N5" s="19" t="s">
        <v>13</v>
      </c>
      <c r="O5" s="19" t="s">
        <v>14</v>
      </c>
    </row>
    <row r="6" spans="1:15" s="8" customFormat="1" ht="39" customHeight="1" x14ac:dyDescent="0.25">
      <c r="A6" s="21">
        <v>1</v>
      </c>
      <c r="B6" s="22" t="s">
        <v>15</v>
      </c>
      <c r="C6" s="22" t="s">
        <v>16</v>
      </c>
      <c r="D6" s="23"/>
      <c r="E6" s="24"/>
      <c r="F6" s="23"/>
      <c r="G6" s="24"/>
      <c r="H6" s="23"/>
      <c r="I6" s="23"/>
      <c r="J6" s="23"/>
      <c r="K6" s="25"/>
      <c r="L6" s="25"/>
      <c r="M6" s="24"/>
      <c r="N6" s="26"/>
      <c r="O6" s="26"/>
    </row>
    <row r="7" spans="1:15" s="7" customFormat="1" ht="85.5" customHeight="1" x14ac:dyDescent="0.25">
      <c r="A7" s="27">
        <v>1.1000000000000001</v>
      </c>
      <c r="B7" s="28" t="s">
        <v>35</v>
      </c>
      <c r="C7" s="28" t="s">
        <v>17</v>
      </c>
      <c r="D7" s="29"/>
      <c r="E7" s="30"/>
      <c r="F7" s="29"/>
      <c r="G7" s="30"/>
      <c r="H7" s="29"/>
      <c r="I7" s="29"/>
      <c r="J7" s="29"/>
      <c r="K7" s="31"/>
      <c r="L7" s="31"/>
      <c r="M7" s="30"/>
      <c r="N7" s="32"/>
      <c r="O7" s="32"/>
    </row>
    <row r="8" spans="1:15" s="7" customFormat="1" ht="147" customHeight="1" x14ac:dyDescent="0.25">
      <c r="A8" s="33" t="s">
        <v>20</v>
      </c>
      <c r="B8" s="34" t="s">
        <v>81</v>
      </c>
      <c r="C8" s="35" t="s">
        <v>18</v>
      </c>
      <c r="D8" s="36"/>
      <c r="E8" s="37"/>
      <c r="F8" s="36"/>
      <c r="G8" s="37"/>
      <c r="H8" s="38"/>
      <c r="I8" s="36"/>
      <c r="J8" s="39"/>
      <c r="K8" s="40"/>
      <c r="L8" s="40"/>
      <c r="M8" s="37"/>
      <c r="N8" s="51"/>
      <c r="O8" s="51"/>
    </row>
    <row r="9" spans="1:15" s="7" customFormat="1" ht="70.5" customHeight="1" x14ac:dyDescent="0.25">
      <c r="A9" s="69" t="s">
        <v>21</v>
      </c>
      <c r="B9" s="72" t="s">
        <v>22</v>
      </c>
      <c r="C9" s="69" t="s">
        <v>19</v>
      </c>
      <c r="D9" s="72" t="s">
        <v>36</v>
      </c>
      <c r="E9" s="84" t="s">
        <v>44</v>
      </c>
      <c r="F9" s="69" t="s">
        <v>31</v>
      </c>
      <c r="G9" s="45">
        <f>G7+1</f>
        <v>1</v>
      </c>
      <c r="H9" s="50" t="s">
        <v>41</v>
      </c>
      <c r="I9" s="50"/>
      <c r="J9" s="47">
        <v>0.25</v>
      </c>
      <c r="K9" s="20" t="s">
        <v>77</v>
      </c>
      <c r="L9" s="20" t="s">
        <v>77</v>
      </c>
      <c r="M9" s="48"/>
      <c r="N9" s="76"/>
      <c r="O9" s="64"/>
    </row>
    <row r="10" spans="1:15" s="7" customFormat="1" ht="57.75" customHeight="1" x14ac:dyDescent="0.25">
      <c r="A10" s="70"/>
      <c r="B10" s="73"/>
      <c r="C10" s="70"/>
      <c r="D10" s="73"/>
      <c r="E10" s="85"/>
      <c r="F10" s="70"/>
      <c r="G10" s="45">
        <f>G8+1</f>
        <v>1</v>
      </c>
      <c r="H10" s="50" t="s">
        <v>50</v>
      </c>
      <c r="I10" s="46" t="s">
        <v>43</v>
      </c>
      <c r="J10" s="47">
        <v>0.15</v>
      </c>
      <c r="K10" s="20" t="s">
        <v>77</v>
      </c>
      <c r="L10" s="20" t="s">
        <v>78</v>
      </c>
      <c r="M10" s="48" t="s">
        <v>34</v>
      </c>
      <c r="N10" s="77"/>
      <c r="O10" s="65"/>
    </row>
    <row r="11" spans="1:15" s="7" customFormat="1" ht="67.5" customHeight="1" x14ac:dyDescent="0.25">
      <c r="A11" s="70"/>
      <c r="B11" s="73"/>
      <c r="C11" s="70"/>
      <c r="D11" s="74"/>
      <c r="E11" s="86"/>
      <c r="F11" s="70"/>
      <c r="G11" s="45">
        <f>G9+1</f>
        <v>2</v>
      </c>
      <c r="H11" s="46" t="s">
        <v>32</v>
      </c>
      <c r="I11" s="50"/>
      <c r="J11" s="47">
        <v>0.1</v>
      </c>
      <c r="K11" s="20" t="s">
        <v>77</v>
      </c>
      <c r="L11" s="20" t="s">
        <v>78</v>
      </c>
      <c r="M11" s="48" t="s">
        <v>34</v>
      </c>
      <c r="N11" s="77"/>
      <c r="O11" s="65"/>
    </row>
    <row r="12" spans="1:15" s="7" customFormat="1" ht="41.25" customHeight="1" x14ac:dyDescent="0.25">
      <c r="A12" s="70"/>
      <c r="B12" s="73"/>
      <c r="C12" s="70"/>
      <c r="D12" s="72" t="s">
        <v>37</v>
      </c>
      <c r="E12" s="84" t="s">
        <v>44</v>
      </c>
      <c r="F12" s="70"/>
      <c r="G12" s="45">
        <f>G11+1</f>
        <v>3</v>
      </c>
      <c r="H12" s="46" t="s">
        <v>42</v>
      </c>
      <c r="I12" s="50"/>
      <c r="J12" s="47">
        <v>0.4</v>
      </c>
      <c r="K12" s="20" t="s">
        <v>77</v>
      </c>
      <c r="L12" s="20" t="s">
        <v>78</v>
      </c>
      <c r="M12" s="48" t="s">
        <v>34</v>
      </c>
      <c r="N12" s="77"/>
      <c r="O12" s="65"/>
    </row>
    <row r="13" spans="1:15" s="7" customFormat="1" ht="107.25" customHeight="1" x14ac:dyDescent="0.25">
      <c r="A13" s="71"/>
      <c r="B13" s="74"/>
      <c r="C13" s="71"/>
      <c r="D13" s="74"/>
      <c r="E13" s="86"/>
      <c r="F13" s="71"/>
      <c r="G13" s="45">
        <f>G12+1</f>
        <v>4</v>
      </c>
      <c r="H13" s="46" t="s">
        <v>33</v>
      </c>
      <c r="I13" s="46" t="s">
        <v>40</v>
      </c>
      <c r="J13" s="47">
        <v>0.1</v>
      </c>
      <c r="K13" s="20" t="s">
        <v>77</v>
      </c>
      <c r="L13" s="20" t="s">
        <v>78</v>
      </c>
      <c r="M13" s="48"/>
      <c r="N13" s="78"/>
      <c r="O13" s="66"/>
    </row>
    <row r="14" spans="1:15" ht="37.5" customHeight="1" x14ac:dyDescent="0.25">
      <c r="B14" s="10"/>
    </row>
    <row r="15" spans="1:15" ht="37.5" customHeight="1" x14ac:dyDescent="0.25">
      <c r="O15" s="15"/>
    </row>
    <row r="16" spans="1:15" ht="37.5" customHeight="1" x14ac:dyDescent="0.25">
      <c r="B16" s="10"/>
    </row>
    <row r="18" spans="2:2" ht="37.5" customHeight="1" x14ac:dyDescent="0.25">
      <c r="B18" s="17"/>
    </row>
  </sheetData>
  <mergeCells count="11">
    <mergeCell ref="O9:O13"/>
    <mergeCell ref="D12:D13"/>
    <mergeCell ref="B1:N4"/>
    <mergeCell ref="A9:A13"/>
    <mergeCell ref="B9:B13"/>
    <mergeCell ref="C9:C13"/>
    <mergeCell ref="D9:D11"/>
    <mergeCell ref="F9:F13"/>
    <mergeCell ref="N9:N13"/>
    <mergeCell ref="E9:E11"/>
    <mergeCell ref="E12:E13"/>
  </mergeCells>
  <pageMargins left="0.25" right="0.25" top="0.75" bottom="0.75" header="0.3" footer="0.3"/>
  <pageSetup paperSize="14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2DB57-93CA-6F4C-AA55-A6B9175F960D}">
  <dimension ref="A1:P30"/>
  <sheetViews>
    <sheetView tabSelected="1" zoomScale="70" zoomScaleNormal="70" workbookViewId="0">
      <selection sqref="A1:O25"/>
    </sheetView>
  </sheetViews>
  <sheetFormatPr baseColWidth="10" defaultColWidth="11.42578125" defaultRowHeight="37.5" customHeight="1" x14ac:dyDescent="0.25"/>
  <cols>
    <col min="1" max="1" width="8.42578125" style="9" customWidth="1"/>
    <col min="2" max="2" width="64.85546875" style="11" customWidth="1"/>
    <col min="3" max="3" width="14.140625" style="11" customWidth="1"/>
    <col min="4" max="4" width="32" style="12" customWidth="1"/>
    <col min="5" max="5" width="8.42578125" style="13" customWidth="1"/>
    <col min="6" max="6" width="22.140625" style="13" customWidth="1"/>
    <col min="7" max="7" width="5.5703125" style="13" customWidth="1"/>
    <col min="8" max="8" width="41.7109375" style="13" customWidth="1"/>
    <col min="9" max="9" width="28.7109375" style="13" customWidth="1"/>
    <col min="10" max="10" width="9" style="13" customWidth="1"/>
    <col min="11" max="11" width="9.140625" style="14" customWidth="1"/>
    <col min="12" max="12" width="9" style="14" customWidth="1"/>
    <col min="13" max="13" width="17" style="13" customWidth="1"/>
    <col min="14" max="14" width="24.140625" style="15" customWidth="1"/>
    <col min="15" max="15" width="24.42578125" style="16" customWidth="1"/>
    <col min="16" max="16384" width="11.42578125" style="16"/>
  </cols>
  <sheetData>
    <row r="1" spans="1:16" s="2" customFormat="1" ht="36.75" customHeight="1" x14ac:dyDescent="0.25">
      <c r="A1" s="1"/>
      <c r="B1" s="67" t="s">
        <v>54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6" s="4" customFormat="1" ht="36.75" customHeight="1" x14ac:dyDescent="0.25">
      <c r="A2" s="3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6" s="6" customFormat="1" ht="36.75" customHeight="1" x14ac:dyDescent="0.25">
      <c r="A3" s="5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6" s="2" customFormat="1" ht="36.75" customHeight="1" x14ac:dyDescent="0.25">
      <c r="A4" s="1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6" s="7" customFormat="1" ht="48" customHeight="1" x14ac:dyDescent="0.25">
      <c r="A5" s="18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  <c r="H5" s="19" t="s">
        <v>7</v>
      </c>
      <c r="I5" s="19" t="s">
        <v>8</v>
      </c>
      <c r="J5" s="19" t="s">
        <v>9</v>
      </c>
      <c r="K5" s="20" t="s">
        <v>10</v>
      </c>
      <c r="L5" s="20" t="s">
        <v>11</v>
      </c>
      <c r="M5" s="19" t="s">
        <v>12</v>
      </c>
      <c r="N5" s="19" t="s">
        <v>13</v>
      </c>
      <c r="O5" s="19" t="s">
        <v>14</v>
      </c>
    </row>
    <row r="6" spans="1:16" s="8" customFormat="1" ht="39" customHeight="1" x14ac:dyDescent="0.25">
      <c r="A6" s="21">
        <v>1</v>
      </c>
      <c r="B6" s="22" t="s">
        <v>15</v>
      </c>
      <c r="C6" s="24" t="s">
        <v>16</v>
      </c>
      <c r="D6" s="23"/>
      <c r="E6" s="24"/>
      <c r="F6" s="23"/>
      <c r="G6" s="24"/>
      <c r="H6" s="23"/>
      <c r="I6" s="23"/>
      <c r="J6" s="23"/>
      <c r="K6" s="25"/>
      <c r="L6" s="25"/>
      <c r="M6" s="24"/>
      <c r="N6" s="26"/>
      <c r="O6" s="26"/>
      <c r="P6" s="52"/>
    </row>
    <row r="7" spans="1:16" s="7" customFormat="1" ht="81" customHeight="1" x14ac:dyDescent="0.25">
      <c r="A7" s="27">
        <v>1.1000000000000001</v>
      </c>
      <c r="B7" s="28" t="s">
        <v>35</v>
      </c>
      <c r="C7" s="30" t="s">
        <v>17</v>
      </c>
      <c r="D7" s="29"/>
      <c r="E7" s="30"/>
      <c r="F7" s="29"/>
      <c r="G7" s="30"/>
      <c r="H7" s="29"/>
      <c r="I7" s="29"/>
      <c r="J7" s="29"/>
      <c r="K7" s="31"/>
      <c r="L7" s="31"/>
      <c r="M7" s="30"/>
      <c r="N7" s="32"/>
      <c r="O7" s="32"/>
      <c r="P7" s="53"/>
    </row>
    <row r="8" spans="1:16" s="7" customFormat="1" ht="68.25" customHeight="1" x14ac:dyDescent="0.25">
      <c r="A8" s="33" t="s">
        <v>23</v>
      </c>
      <c r="B8" s="34" t="s">
        <v>39</v>
      </c>
      <c r="C8" s="44" t="s">
        <v>18</v>
      </c>
      <c r="D8" s="36"/>
      <c r="E8" s="37"/>
      <c r="F8" s="36"/>
      <c r="G8" s="37"/>
      <c r="H8" s="38"/>
      <c r="I8" s="36"/>
      <c r="J8" s="39"/>
      <c r="K8" s="40"/>
      <c r="L8" s="40"/>
      <c r="M8" s="37"/>
      <c r="N8" s="51"/>
      <c r="O8" s="51"/>
      <c r="P8" s="53"/>
    </row>
    <row r="9" spans="1:16" s="7" customFormat="1" ht="69.75" customHeight="1" x14ac:dyDescent="0.25">
      <c r="A9" s="69" t="s">
        <v>24</v>
      </c>
      <c r="B9" s="72" t="s">
        <v>38</v>
      </c>
      <c r="C9" s="69" t="s">
        <v>19</v>
      </c>
      <c r="D9" s="72" t="s">
        <v>53</v>
      </c>
      <c r="E9" s="69">
        <v>42</v>
      </c>
      <c r="F9" s="69" t="s">
        <v>31</v>
      </c>
      <c r="G9" s="45">
        <v>1</v>
      </c>
      <c r="H9" s="50" t="s">
        <v>52</v>
      </c>
      <c r="I9" s="50"/>
      <c r="J9" s="47">
        <v>0.1</v>
      </c>
      <c r="K9" s="20" t="s">
        <v>77</v>
      </c>
      <c r="L9" s="20" t="s">
        <v>77</v>
      </c>
      <c r="M9" s="48"/>
      <c r="N9" s="76"/>
      <c r="O9" s="64"/>
      <c r="P9" s="53"/>
    </row>
    <row r="10" spans="1:16" s="7" customFormat="1" ht="63" customHeight="1" x14ac:dyDescent="0.25">
      <c r="A10" s="70"/>
      <c r="B10" s="73"/>
      <c r="C10" s="70"/>
      <c r="D10" s="74"/>
      <c r="E10" s="71"/>
      <c r="F10" s="70"/>
      <c r="G10" s="45">
        <f>G9+1</f>
        <v>2</v>
      </c>
      <c r="H10" s="41" t="s">
        <v>45</v>
      </c>
      <c r="I10" s="50" t="s">
        <v>49</v>
      </c>
      <c r="J10" s="47">
        <v>0.2</v>
      </c>
      <c r="K10" s="20" t="s">
        <v>77</v>
      </c>
      <c r="L10" s="20" t="s">
        <v>78</v>
      </c>
      <c r="M10" s="48"/>
      <c r="N10" s="77"/>
      <c r="O10" s="65"/>
      <c r="P10" s="53"/>
    </row>
    <row r="11" spans="1:16" s="7" customFormat="1" ht="48" customHeight="1" x14ac:dyDescent="0.25">
      <c r="A11" s="70"/>
      <c r="B11" s="73"/>
      <c r="C11" s="70"/>
      <c r="D11" s="72" t="s">
        <v>51</v>
      </c>
      <c r="E11" s="87">
        <v>1</v>
      </c>
      <c r="F11" s="70"/>
      <c r="G11" s="45">
        <f>G10+1</f>
        <v>3</v>
      </c>
      <c r="H11" s="41" t="s">
        <v>46</v>
      </c>
      <c r="I11" s="50"/>
      <c r="J11" s="47">
        <v>0.6</v>
      </c>
      <c r="K11" s="20" t="s">
        <v>77</v>
      </c>
      <c r="L11" s="20" t="s">
        <v>78</v>
      </c>
      <c r="M11" s="48" t="s">
        <v>34</v>
      </c>
      <c r="N11" s="77"/>
      <c r="O11" s="65"/>
      <c r="P11" s="53"/>
    </row>
    <row r="12" spans="1:16" s="7" customFormat="1" ht="59.25" customHeight="1" x14ac:dyDescent="0.25">
      <c r="A12" s="71"/>
      <c r="B12" s="74"/>
      <c r="C12" s="71"/>
      <c r="D12" s="74"/>
      <c r="E12" s="71"/>
      <c r="F12" s="71"/>
      <c r="G12" s="45">
        <f>G11+1</f>
        <v>4</v>
      </c>
      <c r="H12" s="50" t="s">
        <v>47</v>
      </c>
      <c r="I12" s="50" t="s">
        <v>48</v>
      </c>
      <c r="J12" s="47">
        <v>0.1</v>
      </c>
      <c r="K12" s="20" t="s">
        <v>77</v>
      </c>
      <c r="L12" s="20" t="s">
        <v>78</v>
      </c>
      <c r="M12" s="48"/>
      <c r="N12" s="78"/>
      <c r="O12" s="66"/>
      <c r="P12" s="53"/>
    </row>
    <row r="13" spans="1:16" s="7" customFormat="1" ht="35.25" customHeight="1" x14ac:dyDescent="0.25">
      <c r="A13" s="69" t="s">
        <v>25</v>
      </c>
      <c r="B13" s="82" t="s">
        <v>26</v>
      </c>
      <c r="C13" s="69" t="s">
        <v>19</v>
      </c>
      <c r="D13" s="84" t="s">
        <v>55</v>
      </c>
      <c r="E13" s="88">
        <v>1</v>
      </c>
      <c r="F13" s="79" t="s">
        <v>31</v>
      </c>
      <c r="G13" s="54">
        <v>1</v>
      </c>
      <c r="H13" s="55" t="s">
        <v>56</v>
      </c>
      <c r="I13" s="46" t="s">
        <v>58</v>
      </c>
      <c r="J13" s="47">
        <v>0.5</v>
      </c>
      <c r="K13" s="20" t="s">
        <v>77</v>
      </c>
      <c r="L13" s="20" t="s">
        <v>79</v>
      </c>
      <c r="M13" s="48"/>
      <c r="N13" s="64"/>
      <c r="O13" s="64"/>
      <c r="P13" s="53"/>
    </row>
    <row r="14" spans="1:16" s="7" customFormat="1" ht="31.5" x14ac:dyDescent="0.25">
      <c r="A14" s="70"/>
      <c r="B14" s="83"/>
      <c r="C14" s="70"/>
      <c r="D14" s="85"/>
      <c r="E14" s="80"/>
      <c r="F14" s="80"/>
      <c r="G14" s="54">
        <f>G13+1</f>
        <v>2</v>
      </c>
      <c r="H14" s="55" t="s">
        <v>57</v>
      </c>
      <c r="I14" s="46" t="s">
        <v>59</v>
      </c>
      <c r="J14" s="47">
        <v>0.3</v>
      </c>
      <c r="K14" s="20" t="s">
        <v>80</v>
      </c>
      <c r="L14" s="20" t="s">
        <v>78</v>
      </c>
      <c r="M14" s="48"/>
      <c r="N14" s="65"/>
      <c r="O14" s="65"/>
      <c r="P14" s="53"/>
    </row>
    <row r="15" spans="1:16" s="7" customFormat="1" ht="34.5" customHeight="1" x14ac:dyDescent="0.25">
      <c r="A15" s="70"/>
      <c r="B15" s="83"/>
      <c r="C15" s="70"/>
      <c r="D15" s="85"/>
      <c r="E15" s="80"/>
      <c r="F15" s="80"/>
      <c r="G15" s="54">
        <f>G14+1</f>
        <v>3</v>
      </c>
      <c r="H15" s="55" t="s">
        <v>60</v>
      </c>
      <c r="I15" s="46" t="s">
        <v>61</v>
      </c>
      <c r="J15" s="47">
        <v>0.2</v>
      </c>
      <c r="K15" s="20" t="s">
        <v>80</v>
      </c>
      <c r="L15" s="20" t="s">
        <v>78</v>
      </c>
      <c r="M15" s="48"/>
      <c r="N15" s="65"/>
      <c r="O15" s="65"/>
      <c r="P15" s="53"/>
    </row>
    <row r="16" spans="1:16" s="7" customFormat="1" ht="18" customHeight="1" x14ac:dyDescent="0.25">
      <c r="A16" s="69" t="s">
        <v>27</v>
      </c>
      <c r="B16" s="72" t="s">
        <v>28</v>
      </c>
      <c r="C16" s="69" t="s">
        <v>19</v>
      </c>
      <c r="D16" s="84" t="s">
        <v>62</v>
      </c>
      <c r="E16" s="88">
        <v>1</v>
      </c>
      <c r="F16" s="79" t="s">
        <v>31</v>
      </c>
      <c r="G16" s="54">
        <v>1</v>
      </c>
      <c r="H16" s="46" t="s">
        <v>63</v>
      </c>
      <c r="I16" s="46"/>
      <c r="J16" s="47">
        <v>0.2</v>
      </c>
      <c r="K16" s="20" t="s">
        <v>77</v>
      </c>
      <c r="L16" s="20" t="s">
        <v>79</v>
      </c>
      <c r="M16" s="48"/>
      <c r="N16" s="64"/>
      <c r="O16" s="64"/>
      <c r="P16" s="53"/>
    </row>
    <row r="17" spans="1:16" s="7" customFormat="1" ht="41.25" customHeight="1" x14ac:dyDescent="0.25">
      <c r="A17" s="70"/>
      <c r="B17" s="73"/>
      <c r="C17" s="70"/>
      <c r="D17" s="85"/>
      <c r="E17" s="81"/>
      <c r="F17" s="80"/>
      <c r="G17" s="54">
        <f>G16+1</f>
        <v>2</v>
      </c>
      <c r="H17" s="43" t="s">
        <v>64</v>
      </c>
      <c r="I17" s="46" t="s">
        <v>68</v>
      </c>
      <c r="J17" s="47">
        <v>0.25</v>
      </c>
      <c r="K17" s="20" t="s">
        <v>77</v>
      </c>
      <c r="L17" s="20" t="s">
        <v>79</v>
      </c>
      <c r="M17" s="48"/>
      <c r="N17" s="65"/>
      <c r="O17" s="65"/>
      <c r="P17" s="53"/>
    </row>
    <row r="18" spans="1:16" s="7" customFormat="1" ht="30.75" customHeight="1" x14ac:dyDescent="0.25">
      <c r="A18" s="70"/>
      <c r="B18" s="73"/>
      <c r="C18" s="70"/>
      <c r="D18" s="85"/>
      <c r="E18" s="84"/>
      <c r="F18" s="80"/>
      <c r="G18" s="54">
        <f>G17+1</f>
        <v>3</v>
      </c>
      <c r="H18" s="56" t="s">
        <v>65</v>
      </c>
      <c r="I18" s="56" t="s">
        <v>69</v>
      </c>
      <c r="J18" s="47">
        <v>0.15</v>
      </c>
      <c r="K18" s="20" t="s">
        <v>77</v>
      </c>
      <c r="L18" s="20" t="s">
        <v>79</v>
      </c>
      <c r="M18" s="42"/>
      <c r="N18" s="65"/>
      <c r="O18" s="65"/>
      <c r="P18" s="53"/>
    </row>
    <row r="19" spans="1:16" s="7" customFormat="1" ht="28.5" customHeight="1" x14ac:dyDescent="0.25">
      <c r="A19" s="70"/>
      <c r="B19" s="73"/>
      <c r="C19" s="70"/>
      <c r="D19" s="85"/>
      <c r="E19" s="85"/>
      <c r="F19" s="80"/>
      <c r="G19" s="54"/>
      <c r="H19" s="56" t="s">
        <v>66</v>
      </c>
      <c r="I19" s="56"/>
      <c r="J19" s="47">
        <v>0.3</v>
      </c>
      <c r="K19" s="20" t="s">
        <v>77</v>
      </c>
      <c r="L19" s="20" t="s">
        <v>79</v>
      </c>
      <c r="M19" s="42"/>
      <c r="N19" s="49"/>
      <c r="O19" s="49"/>
      <c r="P19" s="53"/>
    </row>
    <row r="20" spans="1:16" s="7" customFormat="1" ht="27.75" customHeight="1" x14ac:dyDescent="0.25">
      <c r="A20" s="71"/>
      <c r="B20" s="74"/>
      <c r="C20" s="71"/>
      <c r="D20" s="86"/>
      <c r="E20" s="86"/>
      <c r="F20" s="81"/>
      <c r="G20" s="54">
        <f>G18+1</f>
        <v>4</v>
      </c>
      <c r="H20" s="56" t="s">
        <v>67</v>
      </c>
      <c r="I20" s="56" t="s">
        <v>70</v>
      </c>
      <c r="J20" s="47">
        <v>0.1</v>
      </c>
      <c r="K20" s="20" t="s">
        <v>77</v>
      </c>
      <c r="L20" s="20" t="s">
        <v>79</v>
      </c>
      <c r="M20" s="42"/>
      <c r="N20" s="49"/>
      <c r="O20" s="49"/>
      <c r="P20" s="53"/>
    </row>
    <row r="21" spans="1:16" s="7" customFormat="1" ht="15.75" customHeight="1" x14ac:dyDescent="0.25">
      <c r="A21" s="69" t="s">
        <v>29</v>
      </c>
      <c r="B21" s="72" t="s">
        <v>30</v>
      </c>
      <c r="C21" s="79" t="s">
        <v>19</v>
      </c>
      <c r="D21" s="84" t="s">
        <v>71</v>
      </c>
      <c r="E21" s="88">
        <v>1</v>
      </c>
      <c r="F21" s="79" t="s">
        <v>31</v>
      </c>
      <c r="G21" s="54">
        <v>1</v>
      </c>
      <c r="H21" s="46" t="s">
        <v>72</v>
      </c>
      <c r="I21" s="46"/>
      <c r="J21" s="47">
        <v>0.2</v>
      </c>
      <c r="K21" s="20" t="s">
        <v>77</v>
      </c>
      <c r="L21" s="20" t="s">
        <v>79</v>
      </c>
      <c r="M21" s="48"/>
      <c r="N21" s="64"/>
      <c r="O21" s="64"/>
      <c r="P21" s="53"/>
    </row>
    <row r="22" spans="1:16" s="7" customFormat="1" ht="31.5" x14ac:dyDescent="0.25">
      <c r="A22" s="70"/>
      <c r="B22" s="73"/>
      <c r="C22" s="80"/>
      <c r="D22" s="85"/>
      <c r="E22" s="80"/>
      <c r="F22" s="80"/>
      <c r="G22" s="54">
        <f>G21+1</f>
        <v>2</v>
      </c>
      <c r="H22" s="46" t="s">
        <v>73</v>
      </c>
      <c r="I22" s="46"/>
      <c r="J22" s="47">
        <v>0.25</v>
      </c>
      <c r="K22" s="20" t="s">
        <v>77</v>
      </c>
      <c r="L22" s="20" t="s">
        <v>79</v>
      </c>
      <c r="M22" s="48"/>
      <c r="N22" s="65"/>
      <c r="O22" s="65"/>
      <c r="P22" s="53"/>
    </row>
    <row r="23" spans="1:16" s="7" customFormat="1" ht="18" customHeight="1" x14ac:dyDescent="0.25">
      <c r="A23" s="70"/>
      <c r="B23" s="89"/>
      <c r="C23" s="80"/>
      <c r="D23" s="85"/>
      <c r="E23" s="80"/>
      <c r="F23" s="80"/>
      <c r="G23" s="54">
        <f>G22+1</f>
        <v>3</v>
      </c>
      <c r="H23" s="43" t="s">
        <v>74</v>
      </c>
      <c r="I23" s="46"/>
      <c r="J23" s="47">
        <v>0.3</v>
      </c>
      <c r="K23" s="20" t="s">
        <v>77</v>
      </c>
      <c r="L23" s="20" t="s">
        <v>79</v>
      </c>
      <c r="M23" s="48"/>
      <c r="N23" s="65"/>
      <c r="O23" s="65"/>
      <c r="P23" s="53"/>
    </row>
    <row r="24" spans="1:16" s="7" customFormat="1" ht="15.75" x14ac:dyDescent="0.25">
      <c r="A24" s="70"/>
      <c r="B24" s="89"/>
      <c r="C24" s="80"/>
      <c r="D24" s="85"/>
      <c r="E24" s="80"/>
      <c r="F24" s="80"/>
      <c r="G24" s="54"/>
      <c r="H24" s="43" t="s">
        <v>75</v>
      </c>
      <c r="I24" s="46"/>
      <c r="J24" s="47">
        <v>0.15</v>
      </c>
      <c r="K24" s="20" t="s">
        <v>77</v>
      </c>
      <c r="L24" s="20" t="s">
        <v>79</v>
      </c>
      <c r="M24" s="48"/>
      <c r="N24" s="65"/>
      <c r="O24" s="65"/>
      <c r="P24" s="53"/>
    </row>
    <row r="25" spans="1:16" s="7" customFormat="1" ht="38.25" customHeight="1" x14ac:dyDescent="0.25">
      <c r="A25" s="71"/>
      <c r="B25" s="75"/>
      <c r="C25" s="81"/>
      <c r="D25" s="86"/>
      <c r="E25" s="81"/>
      <c r="F25" s="81"/>
      <c r="G25" s="54">
        <f>G23+1</f>
        <v>4</v>
      </c>
      <c r="H25" s="46" t="s">
        <v>76</v>
      </c>
      <c r="I25" s="46"/>
      <c r="J25" s="47">
        <v>0.1</v>
      </c>
      <c r="K25" s="20" t="s">
        <v>77</v>
      </c>
      <c r="L25" s="20" t="s">
        <v>79</v>
      </c>
      <c r="M25" s="48"/>
      <c r="N25" s="66"/>
      <c r="O25" s="66"/>
      <c r="P25" s="53"/>
    </row>
    <row r="26" spans="1:16" ht="37.5" customHeight="1" x14ac:dyDescent="0.25">
      <c r="B26" s="57"/>
      <c r="C26" s="58"/>
      <c r="D26" s="59"/>
      <c r="E26" s="60"/>
      <c r="F26" s="60"/>
      <c r="G26" s="60"/>
      <c r="H26" s="60"/>
      <c r="I26" s="60"/>
      <c r="J26" s="60"/>
      <c r="K26" s="61"/>
      <c r="L26" s="61"/>
      <c r="M26" s="60"/>
      <c r="N26" s="62"/>
      <c r="O26" s="63"/>
      <c r="P26" s="63"/>
    </row>
    <row r="27" spans="1:16" ht="37.5" customHeight="1" x14ac:dyDescent="0.25">
      <c r="B27" s="58"/>
      <c r="C27" s="58"/>
      <c r="D27" s="59"/>
      <c r="E27" s="60"/>
      <c r="F27" s="60"/>
      <c r="G27" s="60"/>
      <c r="H27" s="60"/>
      <c r="I27" s="60"/>
      <c r="J27" s="60"/>
      <c r="K27" s="61"/>
      <c r="L27" s="61"/>
      <c r="M27" s="60"/>
      <c r="N27" s="62"/>
      <c r="O27" s="62"/>
      <c r="P27" s="63"/>
    </row>
    <row r="28" spans="1:16" ht="37.5" customHeight="1" x14ac:dyDescent="0.25">
      <c r="B28" s="57"/>
      <c r="C28" s="58"/>
      <c r="D28" s="59"/>
      <c r="E28" s="60"/>
      <c r="F28" s="60"/>
      <c r="G28" s="60"/>
      <c r="H28" s="60"/>
      <c r="I28" s="60"/>
      <c r="J28" s="60"/>
      <c r="K28" s="61"/>
      <c r="L28" s="61"/>
      <c r="M28" s="60"/>
      <c r="N28" s="62"/>
      <c r="O28" s="63"/>
      <c r="P28" s="63"/>
    </row>
    <row r="29" spans="1:16" ht="37.5" customHeight="1" x14ac:dyDescent="0.25">
      <c r="B29" s="58"/>
      <c r="C29" s="58"/>
      <c r="D29" s="59"/>
      <c r="E29" s="60"/>
      <c r="F29" s="60"/>
      <c r="G29" s="60"/>
      <c r="H29" s="60"/>
      <c r="I29" s="60"/>
      <c r="J29" s="60"/>
      <c r="K29" s="61"/>
      <c r="L29" s="61"/>
      <c r="M29" s="60"/>
      <c r="N29" s="62"/>
      <c r="O29" s="63"/>
      <c r="P29" s="63"/>
    </row>
    <row r="30" spans="1:16" ht="37.5" customHeight="1" x14ac:dyDescent="0.25">
      <c r="B30" s="17"/>
    </row>
  </sheetData>
  <mergeCells count="36">
    <mergeCell ref="D16:D20"/>
    <mergeCell ref="D21:D25"/>
    <mergeCell ref="N21:N25"/>
    <mergeCell ref="O21:O25"/>
    <mergeCell ref="F16:F20"/>
    <mergeCell ref="N16:N18"/>
    <mergeCell ref="O16:O18"/>
    <mergeCell ref="F21:F25"/>
    <mergeCell ref="E16:E17"/>
    <mergeCell ref="E18:E20"/>
    <mergeCell ref="E21:E25"/>
    <mergeCell ref="A16:A20"/>
    <mergeCell ref="B16:B20"/>
    <mergeCell ref="C16:C20"/>
    <mergeCell ref="A21:A25"/>
    <mergeCell ref="B21:B25"/>
    <mergeCell ref="C21:C25"/>
    <mergeCell ref="O9:O12"/>
    <mergeCell ref="D11:D12"/>
    <mergeCell ref="A13:A15"/>
    <mergeCell ref="B13:B15"/>
    <mergeCell ref="C13:C15"/>
    <mergeCell ref="F13:F15"/>
    <mergeCell ref="N13:N15"/>
    <mergeCell ref="O13:O15"/>
    <mergeCell ref="D13:D15"/>
    <mergeCell ref="E13:E15"/>
    <mergeCell ref="B1:N4"/>
    <mergeCell ref="A9:A12"/>
    <mergeCell ref="B9:B12"/>
    <mergeCell ref="C9:C12"/>
    <mergeCell ref="D9:D10"/>
    <mergeCell ref="F9:F12"/>
    <mergeCell ref="N9:N12"/>
    <mergeCell ref="E9:E10"/>
    <mergeCell ref="E11:E12"/>
  </mergeCells>
  <printOptions horizontalCentered="1"/>
  <pageMargins left="0.25" right="0.25" top="0.75" bottom="0.75" header="0.3" footer="0.3"/>
  <pageSetup paperSize="14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POA 2024</vt:lpstr>
      <vt:lpstr>POA 2024 V1</vt:lpstr>
      <vt:lpstr>'POA 2024'!Área_de_impresión</vt:lpstr>
      <vt:lpstr>'POA 2024 V1'!Área_de_impresión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Magnolia Esther Jerez Marmolejos</dc:creator>
  <cp:keywords/>
  <dc:description/>
  <cp:lastModifiedBy>Alina Pérez de Windt</cp:lastModifiedBy>
  <cp:revision/>
  <cp:lastPrinted>2025-07-10T19:03:30Z</cp:lastPrinted>
  <dcterms:created xsi:type="dcterms:W3CDTF">2019-12-13T14:01:16Z</dcterms:created>
  <dcterms:modified xsi:type="dcterms:W3CDTF">2025-07-15T19:18:45Z</dcterms:modified>
  <cp:category/>
  <cp:contentStatus/>
</cp:coreProperties>
</file>