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adewindt\Desktop\GESTION 2020-2024-2025\PROYECTOS EN DESARROLLO 2020--2024\PLAN ESTRATEGICO 2021-2024\POAS\POAS TRABAJADOS CDC\POA TRANSPARENCIA\"/>
    </mc:Choice>
  </mc:AlternateContent>
  <xr:revisionPtr revIDLastSave="0" documentId="13_ncr:1_{DB28587F-F223-4CD8-9CE3-14B361E4DB27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POA 2024" sheetId="6" r:id="rId1"/>
    <sheet name="POA 2024 V1" sheetId="7" r:id="rId2"/>
  </sheets>
  <definedNames>
    <definedName name="_xlnm.Print_Area" localSheetId="0">'POA 2024'!$A$1:$O$26</definedName>
    <definedName name="_xlnm.Print_Area" localSheetId="1">'POA 2024 V1'!$A$1:$O$23</definedName>
  </definedNames>
  <calcPr calcId="191029"/>
  <customWorkbookViews>
    <customWorkbookView name="Transparencia" guid="{3A32D3C3-1530-4A68-B310-D6DB67AA5A83}" maximized="1" xWindow="-8" yWindow="-8" windowWidth="1456" windowHeight="876" activeSheetId="3"/>
    <customWorkbookView name="General" guid="{EC797A4C-FAF9-4ECB-B6AD-957AD37C228A}" maximized="1" xWindow="-8" yWindow="-8" windowWidth="1456" windowHeight="876" activeSheetId="3"/>
    <customWorkbookView name="SIGIF" guid="{83331FEB-D6DD-4113-B023-DEC1DFCF00A3}" maximized="1" xWindow="-8" yWindow="-8" windowWidth="1456" windowHeight="876" activeSheetId="3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7" l="1"/>
  <c r="G16" i="7" s="1"/>
  <c r="G18" i="7" s="1"/>
  <c r="G10" i="7"/>
  <c r="G11" i="7" s="1"/>
  <c r="G18" i="6"/>
  <c r="G19" i="6" s="1"/>
  <c r="G13" i="6"/>
</calcChain>
</file>

<file path=xl/sharedStrings.xml><?xml version="1.0" encoding="utf-8"?>
<sst xmlns="http://schemas.openxmlformats.org/spreadsheetml/2006/main" count="247" uniqueCount="130">
  <si>
    <t>Indicador operativo</t>
  </si>
  <si>
    <t xml:space="preserve">Meta </t>
  </si>
  <si>
    <t>Área 
responsable</t>
  </si>
  <si>
    <t>Código</t>
  </si>
  <si>
    <t>Categoría</t>
  </si>
  <si>
    <t xml:space="preserve">Entregable </t>
  </si>
  <si>
    <t>Peso</t>
  </si>
  <si>
    <t>Fecha 
inicio</t>
  </si>
  <si>
    <t xml:space="preserve">Fecha 
fin </t>
  </si>
  <si>
    <t>Área involucrada</t>
  </si>
  <si>
    <t>No.</t>
  </si>
  <si>
    <t>Figura</t>
  </si>
  <si>
    <t>Presupuesto Asignado (Gasto Corriente)</t>
  </si>
  <si>
    <t>Presupuesto Asignado (Inversión Publica)</t>
  </si>
  <si>
    <t>Eje temático</t>
  </si>
  <si>
    <t>Directriz Estratégica</t>
  </si>
  <si>
    <t>Objetivo Estratégico</t>
  </si>
  <si>
    <t>Iniciativa Estratégica</t>
  </si>
  <si>
    <t>Actividad</t>
  </si>
  <si>
    <t>Orientación a los Resultados y la Eficiencia</t>
  </si>
  <si>
    <t>2.1.4</t>
  </si>
  <si>
    <t>2.1.4.1</t>
  </si>
  <si>
    <t>2.1.4.2</t>
  </si>
  <si>
    <t>2.1.4.3</t>
  </si>
  <si>
    <t>Consolidación, sistematización y actualización de las estadísticas de las actividades legislativas, administrativas y órganos de apoyo</t>
  </si>
  <si>
    <t>Articulación y mantenimiento de la serie histórica de las principales actividades de la Cámara de Diputados y sus principales indicadores</t>
  </si>
  <si>
    <t>Establecemiento de reportes fijos y a demanda de las informaciones estadísticas disponibles</t>
  </si>
  <si>
    <t>Transformar la organización, desde el punto de vista de las
estadīsticas para tomar decisiones basadas en un diagnóstico
eficiente</t>
  </si>
  <si>
    <t>2.1.5</t>
  </si>
  <si>
    <t>2.1.5.1</t>
  </si>
  <si>
    <t>2.1.5.2</t>
  </si>
  <si>
    <t>2.1.5.3</t>
  </si>
  <si>
    <t>Transformar la organización, desde el punto de vista de la
cooperación internacional para consolidar las relaciones
internacionales como instrumento de la promoción del desarrollo
nacional</t>
  </si>
  <si>
    <t>Fortalecimiento de la participación proactiva en las relaciones con organismos multilaterales</t>
  </si>
  <si>
    <t>Consolidación de espacios de diálogo con otros parlamentos que permitan la implementación conjunta de proyectos de interés mutuo en el marco de
las mejores prácticas (benchmarking)</t>
  </si>
  <si>
    <t>Conseguir los más altos niveles de desempeño en el tren legislativo de la Cámara de Diputados, atendiendo diligentemente los temas de la agenda priorizada, dinamizando el trabajo de las comisiones e impulsando los procesos de conocimiento de leyes e iniciativas</t>
  </si>
  <si>
    <t>Departamento de Planificación y Desarrollo Institucional</t>
  </si>
  <si>
    <t>Gestión de los planes, programas y proyectos de cooperación internacional para el apoyo de la Cámara de Diputados, para impulsar el desarrollo de sus capacidades</t>
  </si>
  <si>
    <t>T3</t>
  </si>
  <si>
    <t>T1</t>
  </si>
  <si>
    <t>T2</t>
  </si>
  <si>
    <t>T4</t>
  </si>
  <si>
    <t xml:space="preserve">Sistema Estadístico Institucional </t>
  </si>
  <si>
    <t>Definir equipo y cronograma de trabajo</t>
  </si>
  <si>
    <t>Minuta y cronograma de trabajo</t>
  </si>
  <si>
    <t xml:space="preserve">Adquisición de un software </t>
  </si>
  <si>
    <t>Reunión para definir las principales Series historicas de la CD</t>
  </si>
  <si>
    <t>Levantamiento series historicas CD</t>
  </si>
  <si>
    <t>Informe series historicas CD</t>
  </si>
  <si>
    <t xml:space="preserve">Levatamiento indicadores </t>
  </si>
  <si>
    <t xml:space="preserve">informe indicadores </t>
  </si>
  <si>
    <t>Reunión con Sec. General Legislativa y direccion de informática para solicitar reportes fijos y a demanda.</t>
  </si>
  <si>
    <t>Configuración de la funcionalidad del SIL</t>
  </si>
  <si>
    <t>Gestión y monitoreo automatizado</t>
  </si>
  <si>
    <t xml:space="preserve">Validación de la solución informática </t>
  </si>
  <si>
    <t>Reunión para definir los principales indicadores estadísticos de la CD</t>
  </si>
  <si>
    <t xml:space="preserve">minuta </t>
  </si>
  <si>
    <t xml:space="preserve">Empoderando al DPDI para la recoleccion de informacion </t>
  </si>
  <si>
    <t>Reunión con las distintas unidades para comunicarle sobre el levantamiento y recoleccion de informacion para las series historicas de la CD</t>
  </si>
  <si>
    <t xml:space="preserve">Base de tados </t>
  </si>
  <si>
    <t>Comunicación de presidencia</t>
  </si>
  <si>
    <t xml:space="preserve">Minuta </t>
  </si>
  <si>
    <t>informe principales series historicas</t>
  </si>
  <si>
    <t>Un Plan Plurianual de  Cooperación Internacional elaborado</t>
  </si>
  <si>
    <t xml:space="preserve">Un Plan elaborado en su versión digital, Documento borrador </t>
  </si>
  <si>
    <t>Levantamiento de información y conceptualización del documento.2 Definicion de metas, objetivos e indicadores. 3- Socialización del Plan con el director de Planificación y el equipo. Aprobación del documento final, socialización y difusión.</t>
  </si>
  <si>
    <t>Plan anual elaborado de Cooperación Internacional</t>
  </si>
  <si>
    <t>Identificación de oportunidades de Cooperación</t>
  </si>
  <si>
    <t>Definición y/o revisión del documento (fichas) de acuerdo o convenio a ser aprobado</t>
  </si>
  <si>
    <t>Oportunidades de cooperación Identificada</t>
  </si>
  <si>
    <t xml:space="preserve">Contenidos del acuerdo o convenio </t>
  </si>
  <si>
    <t>Relatoria contentiva de la participación de Dialogo</t>
  </si>
  <si>
    <t>Un  proyecto indentificado</t>
  </si>
  <si>
    <t xml:space="preserve"> Identificación  proyecto a evaluar</t>
  </si>
  <si>
    <t>Aprobación del proyecto de la Presidencia</t>
  </si>
  <si>
    <t>Reunión con organismos internacionales</t>
  </si>
  <si>
    <t>Completar ficha del proyecto</t>
  </si>
  <si>
    <t>Ficha del proyecto</t>
  </si>
  <si>
    <t>informe de valoración del proyecto redactado y entregado</t>
  </si>
  <si>
    <t>Realizar Informe de valoración del  proyecto</t>
  </si>
  <si>
    <t>Proyecto firmado por las partes</t>
  </si>
  <si>
    <t xml:space="preserve"> implementación del Proyecto</t>
  </si>
  <si>
    <t>Informe de seguimiento de la implementación</t>
  </si>
  <si>
    <t>Un acuerdo con un organismo multilateral</t>
  </si>
  <si>
    <t xml:space="preserve"> Realización de discusiones técnicas sobre el contenido del acuerdo o convenio.</t>
  </si>
  <si>
    <t>Aprobación del acuerdo por las partes</t>
  </si>
  <si>
    <t xml:space="preserve">Acuerdo firmado </t>
  </si>
  <si>
    <t>Borrador del acuerdo o convenio</t>
  </si>
  <si>
    <t>Implementación del acuerdo</t>
  </si>
  <si>
    <t xml:space="preserve">Participación en  dos espacios de Dialogos </t>
  </si>
  <si>
    <t>Reunión de coordinación de dialogo</t>
  </si>
  <si>
    <t>Identificación de los parlamentos a dialogar</t>
  </si>
  <si>
    <t xml:space="preserve">Realización de los diálogos </t>
  </si>
  <si>
    <t>Informe levantamiento dialogo</t>
  </si>
  <si>
    <t>Minuta de reunión</t>
  </si>
  <si>
    <t>Informe sobre los dialogos</t>
  </si>
  <si>
    <t>Informe sobre cooperación identificada</t>
  </si>
  <si>
    <t>informe sobre la relatoria de la participación de diálogo</t>
  </si>
  <si>
    <t>Relaciones Internacionales</t>
  </si>
  <si>
    <t>Presidencia, Planificación y Relacioens Internacionales</t>
  </si>
  <si>
    <t>Planificación y Relaciones Internacionales</t>
  </si>
  <si>
    <t>Cronograma de trabajo</t>
  </si>
  <si>
    <t xml:space="preserve"> Capacitación y uso del software</t>
  </si>
  <si>
    <t>Alimentacion e Implementación software</t>
  </si>
  <si>
    <t>Gestión y monitoreo</t>
  </si>
  <si>
    <t>Documentacion compra</t>
  </si>
  <si>
    <t xml:space="preserve">informe de capacitacion </t>
  </si>
  <si>
    <t xml:space="preserve">informe implementacion </t>
  </si>
  <si>
    <t xml:space="preserve">informe monitoreo </t>
  </si>
  <si>
    <t>Planificacion y desarrollo</t>
  </si>
  <si>
    <t>Planificacion y desarrollo, Secretaria general administrativa, secretaria general legislativa, tecnologia de la informacion, compra y presidencia</t>
  </si>
  <si>
    <t>Planificacion y desarrollo, TIC</t>
  </si>
  <si>
    <t>Minutas de las reuniones</t>
  </si>
  <si>
    <t>Series historicas principales de las actividades CD</t>
  </si>
  <si>
    <t>Indicadores estadisticos</t>
  </si>
  <si>
    <t xml:space="preserve">Munuta reunion </t>
  </si>
  <si>
    <t xml:space="preserve">informar a todas las ares sobre el proceso de levantamiento de informacion </t>
  </si>
  <si>
    <t>comunicaciones para informar</t>
  </si>
  <si>
    <t>Establecer cronograma de trabajo con Direccion de informatica</t>
  </si>
  <si>
    <t>informe sobre avances de los trabajos</t>
  </si>
  <si>
    <t xml:space="preserve">informe sobre la validacion </t>
  </si>
  <si>
    <t xml:space="preserve">informe de monitoreo de la solucion informatica </t>
  </si>
  <si>
    <t>Planificacion y desarrollo, Secretaria general administrativa, secretaria general legislativa, tecnologia de la informacion</t>
  </si>
  <si>
    <t>Planificacion y desarrollo y todas las areas involucradas</t>
  </si>
  <si>
    <t>Planificacion y desarrollo, Secretaria general administrativa, secretaria general legislativa y presidencia</t>
  </si>
  <si>
    <t xml:space="preserve">Planificacion y desarrollo </t>
  </si>
  <si>
    <t>Planificacion y desarrollo, Secretaria general administrativa, secretaria general legislativa</t>
  </si>
  <si>
    <t>Direccion de informatica</t>
  </si>
  <si>
    <t>Planificacion y desarrollo, Secretaria general administrativa, secretaria general, direccion de informatica</t>
  </si>
  <si>
    <t>Cámara de Diputados de la República Dominicana
Departamento de Planificación y Desarrollo
Plan Operativo Anual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</si>
</sst>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RD$&quot;#,##0.00_);[Red]\(&quot;RD$&quot;#,##0.00\)"/>
    <numFmt numFmtId="165" formatCode="_-* #,##0.00_-;\-* #,##0.00_-;_-* &quot;-&quot;??_-;_-@_-"/>
    <numFmt numFmtId="166" formatCode="&quot;$&quot;#,##0.00"/>
    <numFmt numFmtId="167" formatCode="_([$€-2]* #,##0.00_);_([$€-2]* \(#,##0.00\);_([$€-2]* &quot;-&quot;??_)"/>
    <numFmt numFmtId="168" formatCode="dd/mm/yyyy;@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Candara"/>
      <family val="2"/>
    </font>
    <font>
      <b/>
      <sz val="12"/>
      <name val="Candara"/>
      <family val="2"/>
    </font>
    <font>
      <sz val="12"/>
      <color theme="1"/>
      <name val="Candara"/>
      <family val="2"/>
    </font>
    <font>
      <b/>
      <sz val="14"/>
      <name val="Candara"/>
      <family val="2"/>
    </font>
    <font>
      <sz val="14"/>
      <color theme="1"/>
      <name val="Candara"/>
      <family val="2"/>
    </font>
    <font>
      <b/>
      <sz val="13"/>
      <name val="Candara"/>
      <family val="2"/>
    </font>
    <font>
      <b/>
      <sz val="13"/>
      <color theme="1"/>
      <name val="Candara"/>
      <family val="2"/>
    </font>
    <font>
      <b/>
      <sz val="12"/>
      <color theme="0"/>
      <name val="Candara"/>
      <family val="2"/>
    </font>
    <font>
      <b/>
      <sz val="12"/>
      <color theme="1"/>
      <name val="Candara"/>
      <family val="2"/>
    </font>
    <font>
      <sz val="12"/>
      <color theme="0"/>
      <name val="Candara"/>
      <family val="2"/>
    </font>
    <font>
      <b/>
      <sz val="10"/>
      <name val="Candara"/>
      <family val="2"/>
    </font>
    <font>
      <sz val="10"/>
      <color theme="1"/>
      <name val="Candara"/>
      <family val="2"/>
    </font>
    <font>
      <sz val="10"/>
      <name val="Candara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2">
    <xf numFmtId="0" fontId="0" fillId="0" borderId="0"/>
    <xf numFmtId="164" fontId="1" fillId="0" borderId="0"/>
    <xf numFmtId="165" fontId="1" fillId="0" borderId="0" applyFont="0" applyFill="0" applyBorder="0" applyAlignment="0" applyProtection="0"/>
    <xf numFmtId="0" fontId="2" fillId="0" borderId="0"/>
    <xf numFmtId="165" fontId="2" fillId="0" borderId="0" quotePrefix="1" applyFont="0" applyFill="0" applyBorder="0" applyAlignment="0">
      <protection locked="0"/>
    </xf>
    <xf numFmtId="0" fontId="2" fillId="0" borderId="0"/>
    <xf numFmtId="0" fontId="2" fillId="0" borderId="0" applyFont="0" applyFill="0" applyBorder="0" applyAlignment="0" applyProtection="0"/>
    <xf numFmtId="0" fontId="2" fillId="0" borderId="0"/>
    <xf numFmtId="0" fontId="1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</cellStyleXfs>
  <cellXfs count="112">
    <xf numFmtId="0" fontId="0" fillId="0" borderId="0" xfId="0"/>
    <xf numFmtId="12" fontId="4" fillId="2" borderId="0" xfId="0" applyNumberFormat="1" applyFont="1" applyFill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12" fontId="6" fillId="2" borderId="0" xfId="0" applyNumberFormat="1" applyFont="1" applyFill="1" applyAlignment="1">
      <alignment horizontal="center" vertical="center" wrapText="1"/>
    </xf>
    <xf numFmtId="0" fontId="7" fillId="2" borderId="0" xfId="0" applyFont="1" applyFill="1" applyAlignment="1">
      <alignment vertical="center" wrapText="1"/>
    </xf>
    <xf numFmtId="12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12" fontId="13" fillId="0" borderId="0" xfId="0" applyNumberFormat="1" applyFont="1" applyAlignment="1">
      <alignment horizontal="center" vertical="center"/>
    </xf>
    <xf numFmtId="0" fontId="14" fillId="0" borderId="0" xfId="5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 wrapText="1"/>
    </xf>
    <xf numFmtId="166" fontId="14" fillId="0" borderId="0" xfId="0" applyNumberFormat="1" applyFont="1" applyAlignment="1">
      <alignment horizontal="center" vertical="center" wrapText="1"/>
    </xf>
    <xf numFmtId="168" fontId="14" fillId="0" borderId="0" xfId="0" applyNumberFormat="1" applyFont="1" applyAlignment="1">
      <alignment horizontal="center" vertical="center" wrapText="1"/>
    </xf>
    <xf numFmtId="166" fontId="14" fillId="0" borderId="0" xfId="0" applyNumberFormat="1" applyFont="1" applyAlignment="1">
      <alignment horizontal="right" vertical="center" wrapText="1"/>
    </xf>
    <xf numFmtId="0" fontId="14" fillId="0" borderId="0" xfId="0" applyFont="1" applyAlignment="1">
      <alignment vertical="center"/>
    </xf>
    <xf numFmtId="0" fontId="15" fillId="0" borderId="0" xfId="5" applyFont="1" applyAlignment="1">
      <alignment horizontal="left" vertical="center" wrapText="1"/>
    </xf>
    <xf numFmtId="12" fontId="11" fillId="0" borderId="1" xfId="0" applyNumberFormat="1" applyFont="1" applyBorder="1" applyAlignment="1">
      <alignment horizontal="center" vertical="center" wrapText="1"/>
    </xf>
    <xf numFmtId="166" fontId="11" fillId="0" borderId="1" xfId="0" applyNumberFormat="1" applyFont="1" applyBorder="1" applyAlignment="1">
      <alignment horizontal="center" vertical="center" wrapText="1"/>
    </xf>
    <xf numFmtId="168" fontId="11" fillId="0" borderId="1" xfId="0" applyNumberFormat="1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horizontal="center" vertical="center" wrapText="1"/>
    </xf>
    <xf numFmtId="168" fontId="10" fillId="3" borderId="1" xfId="0" applyNumberFormat="1" applyFont="1" applyFill="1" applyBorder="1" applyAlignment="1">
      <alignment vertical="center" wrapText="1"/>
    </xf>
    <xf numFmtId="166" fontId="10" fillId="3" borderId="1" xfId="0" applyNumberFormat="1" applyFont="1" applyFill="1" applyBorder="1" applyAlignment="1">
      <alignment horizontal="right" vertical="center" wrapText="1"/>
    </xf>
    <xf numFmtId="0" fontId="10" fillId="4" borderId="1" xfId="0" applyFont="1" applyFill="1" applyBorder="1" applyAlignment="1">
      <alignment horizontal="center" vertical="center"/>
    </xf>
    <xf numFmtId="167" fontId="10" fillId="4" borderId="1" xfId="1" applyNumberFormat="1" applyFont="1" applyFill="1" applyBorder="1" applyAlignment="1">
      <alignment horizontal="left" vertical="center" wrapText="1"/>
    </xf>
    <xf numFmtId="167" fontId="10" fillId="4" borderId="1" xfId="1" applyNumberFormat="1" applyFont="1" applyFill="1" applyBorder="1" applyAlignment="1">
      <alignment vertical="center" wrapText="1"/>
    </xf>
    <xf numFmtId="167" fontId="10" fillId="4" borderId="1" xfId="1" applyNumberFormat="1" applyFont="1" applyFill="1" applyBorder="1" applyAlignment="1">
      <alignment horizontal="center" vertical="center" wrapText="1"/>
    </xf>
    <xf numFmtId="168" fontId="10" fillId="4" borderId="1" xfId="1" applyNumberFormat="1" applyFont="1" applyFill="1" applyBorder="1" applyAlignment="1">
      <alignment vertical="center" wrapText="1"/>
    </xf>
    <xf numFmtId="166" fontId="10" fillId="4" borderId="1" xfId="1" applyNumberFormat="1" applyFont="1" applyFill="1" applyBorder="1" applyAlignment="1">
      <alignment horizontal="right" vertical="center" wrapText="1"/>
    </xf>
    <xf numFmtId="0" fontId="10" fillId="5" borderId="5" xfId="0" applyFont="1" applyFill="1" applyBorder="1" applyAlignment="1">
      <alignment horizontal="center" vertical="center"/>
    </xf>
    <xf numFmtId="0" fontId="10" fillId="5" borderId="5" xfId="0" applyFont="1" applyFill="1" applyBorder="1" applyAlignment="1">
      <alignment horizontal="left" vertical="center" wrapText="1"/>
    </xf>
    <xf numFmtId="0" fontId="10" fillId="5" borderId="6" xfId="0" applyFont="1" applyFill="1" applyBorder="1" applyAlignment="1">
      <alignment horizontal="left" vertical="center" wrapText="1"/>
    </xf>
    <xf numFmtId="0" fontId="10" fillId="5" borderId="1" xfId="0" applyFont="1" applyFill="1" applyBorder="1" applyAlignment="1">
      <alignment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left" vertical="center" wrapText="1"/>
    </xf>
    <xf numFmtId="10" fontId="10" fillId="5" borderId="1" xfId="0" applyNumberFormat="1" applyFont="1" applyFill="1" applyBorder="1" applyAlignment="1">
      <alignment vertical="center" wrapText="1"/>
    </xf>
    <xf numFmtId="168" fontId="10" fillId="5" borderId="1" xfId="0" applyNumberFormat="1" applyFont="1" applyFill="1" applyBorder="1" applyAlignment="1">
      <alignment vertical="center" wrapText="1"/>
    </xf>
    <xf numFmtId="44" fontId="12" fillId="5" borderId="5" xfId="0" applyNumberFormat="1" applyFont="1" applyFill="1" applyBorder="1" applyAlignment="1">
      <alignment horizontal="center" vertical="center"/>
    </xf>
    <xf numFmtId="0" fontId="11" fillId="6" borderId="2" xfId="0" applyFont="1" applyFill="1" applyBorder="1" applyAlignment="1">
      <alignment horizontal="left" vertical="center" wrapText="1"/>
    </xf>
    <xf numFmtId="0" fontId="11" fillId="7" borderId="2" xfId="0" applyFont="1" applyFill="1" applyBorder="1" applyAlignment="1">
      <alignment horizontal="left" vertical="center" wrapText="1"/>
    </xf>
    <xf numFmtId="0" fontId="11" fillId="8" borderId="2" xfId="0" applyFont="1" applyFill="1" applyBorder="1" applyAlignment="1">
      <alignment horizontal="left" vertical="center" wrapText="1"/>
    </xf>
    <xf numFmtId="12" fontId="4" fillId="2" borderId="9" xfId="0" applyNumberFormat="1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vertical="center" wrapText="1"/>
    </xf>
    <xf numFmtId="12" fontId="6" fillId="2" borderId="7" xfId="0" applyNumberFormat="1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vertical="center" wrapText="1"/>
    </xf>
    <xf numFmtId="12" fontId="8" fillId="0" borderId="7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vertical="center"/>
    </xf>
    <xf numFmtId="12" fontId="4" fillId="2" borderId="7" xfId="0" applyNumberFormat="1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vertical="center" wrapText="1"/>
    </xf>
    <xf numFmtId="0" fontId="11" fillId="6" borderId="2" xfId="0" applyFont="1" applyFill="1" applyBorder="1" applyAlignment="1">
      <alignment horizontal="center" vertical="center" wrapText="1"/>
    </xf>
    <xf numFmtId="1" fontId="11" fillId="6" borderId="1" xfId="0" applyNumberFormat="1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left" vertical="center" wrapText="1"/>
    </xf>
    <xf numFmtId="10" fontId="11" fillId="6" borderId="1" xfId="0" applyNumberFormat="1" applyFont="1" applyFill="1" applyBorder="1" applyAlignment="1">
      <alignment horizontal="center" vertical="center" wrapText="1"/>
    </xf>
    <xf numFmtId="168" fontId="11" fillId="6" borderId="1" xfId="0" applyNumberFormat="1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1" fontId="11" fillId="7" borderId="1" xfId="0" applyNumberFormat="1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left" vertical="center" wrapText="1"/>
    </xf>
    <xf numFmtId="10" fontId="11" fillId="7" borderId="1" xfId="0" applyNumberFormat="1" applyFont="1" applyFill="1" applyBorder="1" applyAlignment="1">
      <alignment horizontal="center" vertical="center" wrapText="1"/>
    </xf>
    <xf numFmtId="168" fontId="11" fillId="7" borderId="1" xfId="0" applyNumberFormat="1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vertical="center"/>
    </xf>
    <xf numFmtId="1" fontId="11" fillId="8" borderId="1" xfId="0" applyNumberFormat="1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left" vertical="center" wrapText="1"/>
    </xf>
    <xf numFmtId="10" fontId="11" fillId="8" borderId="1" xfId="0" applyNumberFormat="1" applyFont="1" applyFill="1" applyBorder="1" applyAlignment="1">
      <alignment horizontal="center" vertical="center" wrapText="1"/>
    </xf>
    <xf numFmtId="168" fontId="11" fillId="8" borderId="1" xfId="0" applyNumberFormat="1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vertical="center"/>
    </xf>
    <xf numFmtId="9" fontId="11" fillId="7" borderId="1" xfId="0" applyNumberFormat="1" applyFont="1" applyFill="1" applyBorder="1" applyAlignment="1">
      <alignment horizontal="center" vertical="center" wrapText="1"/>
    </xf>
    <xf numFmtId="1" fontId="11" fillId="6" borderId="2" xfId="0" applyNumberFormat="1" applyFont="1" applyFill="1" applyBorder="1" applyAlignment="1">
      <alignment horizontal="center" vertical="center" wrapText="1"/>
    </xf>
    <xf numFmtId="10" fontId="11" fillId="6" borderId="2" xfId="0" applyNumberFormat="1" applyFont="1" applyFill="1" applyBorder="1" applyAlignment="1">
      <alignment horizontal="center" vertical="center" wrapText="1"/>
    </xf>
    <xf numFmtId="168" fontId="11" fillId="6" borderId="2" xfId="0" applyNumberFormat="1" applyFont="1" applyFill="1" applyBorder="1" applyAlignment="1">
      <alignment horizontal="center" vertical="center" wrapText="1"/>
    </xf>
    <xf numFmtId="9" fontId="11" fillId="7" borderId="5" xfId="0" applyNumberFormat="1" applyFont="1" applyFill="1" applyBorder="1" applyAlignment="1">
      <alignment horizontal="center" vertical="center" wrapText="1"/>
    </xf>
    <xf numFmtId="0" fontId="11" fillId="7" borderId="10" xfId="0" applyFont="1" applyFill="1" applyBorder="1" applyAlignment="1">
      <alignment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left" vertical="center" wrapText="1"/>
    </xf>
    <xf numFmtId="0" fontId="11" fillId="6" borderId="4" xfId="0" applyFont="1" applyFill="1" applyBorder="1" applyAlignment="1">
      <alignment horizontal="left" vertical="center" wrapText="1"/>
    </xf>
    <xf numFmtId="9" fontId="11" fillId="6" borderId="2" xfId="0" applyNumberFormat="1" applyFont="1" applyFill="1" applyBorder="1" applyAlignment="1">
      <alignment horizontal="center" vertical="center" wrapText="1"/>
    </xf>
    <xf numFmtId="9" fontId="11" fillId="6" borderId="4" xfId="0" applyNumberFormat="1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 wrapText="1"/>
    </xf>
    <xf numFmtId="0" fontId="11" fillId="7" borderId="4" xfId="0" applyFont="1" applyFill="1" applyBorder="1" applyAlignment="1">
      <alignment horizontal="center" vertical="center" wrapText="1"/>
    </xf>
    <xf numFmtId="0" fontId="11" fillId="7" borderId="5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left" vertical="center" wrapText="1"/>
    </xf>
    <xf numFmtId="0" fontId="11" fillId="7" borderId="4" xfId="0" applyFont="1" applyFill="1" applyBorder="1" applyAlignment="1">
      <alignment horizontal="left" vertical="center" wrapText="1"/>
    </xf>
    <xf numFmtId="44" fontId="11" fillId="7" borderId="2" xfId="0" applyNumberFormat="1" applyFont="1" applyFill="1" applyBorder="1" applyAlignment="1">
      <alignment horizontal="center" vertical="center" wrapText="1"/>
    </xf>
    <xf numFmtId="44" fontId="11" fillId="7" borderId="4" xfId="0" applyNumberFormat="1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left" vertical="center" wrapText="1"/>
    </xf>
    <xf numFmtId="0" fontId="11" fillId="8" borderId="2" xfId="0" applyFont="1" applyFill="1" applyBorder="1" applyAlignment="1">
      <alignment horizontal="center" vertical="center" wrapText="1"/>
    </xf>
    <xf numFmtId="0" fontId="11" fillId="8" borderId="4" xfId="0" applyFont="1" applyFill="1" applyBorder="1" applyAlignment="1">
      <alignment horizontal="center" vertical="center" wrapText="1"/>
    </xf>
    <xf numFmtId="0" fontId="11" fillId="8" borderId="2" xfId="0" applyFont="1" applyFill="1" applyBorder="1" applyAlignment="1">
      <alignment horizontal="left" vertical="center" wrapText="1"/>
    </xf>
    <xf numFmtId="0" fontId="11" fillId="8" borderId="4" xfId="0" applyFont="1" applyFill="1" applyBorder="1" applyAlignment="1">
      <alignment horizontal="left" vertical="center" wrapText="1"/>
    </xf>
    <xf numFmtId="0" fontId="11" fillId="8" borderId="5" xfId="0" applyFont="1" applyFill="1" applyBorder="1" applyAlignment="1">
      <alignment horizontal="left" vertical="center" wrapText="1"/>
    </xf>
    <xf numFmtId="44" fontId="11" fillId="8" borderId="2" xfId="0" applyNumberFormat="1" applyFont="1" applyFill="1" applyBorder="1" applyAlignment="1">
      <alignment horizontal="center" vertical="center" wrapText="1"/>
    </xf>
    <xf numFmtId="44" fontId="11" fillId="8" borderId="4" xfId="0" applyNumberFormat="1" applyFont="1" applyFill="1" applyBorder="1" applyAlignment="1">
      <alignment horizontal="center" vertical="center" wrapText="1"/>
    </xf>
    <xf numFmtId="9" fontId="11" fillId="8" borderId="2" xfId="0" applyNumberFormat="1" applyFont="1" applyFill="1" applyBorder="1" applyAlignment="1">
      <alignment horizontal="center" vertical="center" wrapText="1"/>
    </xf>
    <xf numFmtId="9" fontId="11" fillId="8" borderId="4" xfId="0" applyNumberFormat="1" applyFont="1" applyFill="1" applyBorder="1" applyAlignment="1">
      <alignment horizontal="center" vertical="center" wrapText="1"/>
    </xf>
    <xf numFmtId="9" fontId="11" fillId="8" borderId="5" xfId="0" applyNumberFormat="1" applyFont="1" applyFill="1" applyBorder="1" applyAlignment="1">
      <alignment horizontal="center" vertical="center" wrapText="1"/>
    </xf>
    <xf numFmtId="9" fontId="11" fillId="7" borderId="2" xfId="0" applyNumberFormat="1" applyFont="1" applyFill="1" applyBorder="1" applyAlignment="1">
      <alignment horizontal="center" vertical="center" wrapText="1"/>
    </xf>
    <xf numFmtId="9" fontId="11" fillId="7" borderId="4" xfId="0" applyNumberFormat="1" applyFont="1" applyFill="1" applyBorder="1" applyAlignment="1">
      <alignment horizontal="center" vertical="center" wrapText="1"/>
    </xf>
    <xf numFmtId="44" fontId="11" fillId="7" borderId="1" xfId="0" applyNumberFormat="1" applyFont="1" applyFill="1" applyBorder="1" applyAlignment="1">
      <alignment horizontal="center" vertical="center" wrapText="1"/>
    </xf>
    <xf numFmtId="9" fontId="11" fillId="7" borderId="1" xfId="0" applyNumberFormat="1" applyFont="1" applyFill="1" applyBorder="1" applyAlignment="1">
      <alignment horizontal="center" vertical="center" wrapText="1"/>
    </xf>
    <xf numFmtId="44" fontId="11" fillId="7" borderId="5" xfId="0" applyNumberFormat="1" applyFont="1" applyFill="1" applyBorder="1" applyAlignment="1">
      <alignment horizontal="center" vertical="center" wrapText="1"/>
    </xf>
    <xf numFmtId="9" fontId="11" fillId="7" borderId="5" xfId="0" applyNumberFormat="1" applyFont="1" applyFill="1" applyBorder="1" applyAlignment="1">
      <alignment horizontal="center" vertical="center" wrapText="1"/>
    </xf>
    <xf numFmtId="0" fontId="11" fillId="7" borderId="5" xfId="0" applyFont="1" applyFill="1" applyBorder="1" applyAlignment="1">
      <alignment horizontal="left" vertical="center" wrapText="1"/>
    </xf>
    <xf numFmtId="0" fontId="11" fillId="8" borderId="5" xfId="0" applyFont="1" applyFill="1" applyBorder="1" applyAlignment="1">
      <alignment horizontal="center" vertical="center" wrapText="1"/>
    </xf>
    <xf numFmtId="44" fontId="11" fillId="8" borderId="5" xfId="0" applyNumberFormat="1" applyFont="1" applyFill="1" applyBorder="1" applyAlignment="1">
      <alignment horizontal="center" vertical="center" wrapText="1"/>
    </xf>
  </cellXfs>
  <cellStyles count="12">
    <cellStyle name="Millares 2" xfId="2" xr:uid="{00000000-0005-0000-0000-000001000000}"/>
    <cellStyle name="Millares 2 2" xfId="4" xr:uid="{00000000-0005-0000-0000-000002000000}"/>
    <cellStyle name="Millares 3" xfId="10" xr:uid="{00000000-0005-0000-0000-000003000000}"/>
    <cellStyle name="Millares 6 3" xfId="6" xr:uid="{00000000-0005-0000-0000-000004000000}"/>
    <cellStyle name="Normal" xfId="0" builtinId="0"/>
    <cellStyle name="Normal 2" xfId="1" xr:uid="{00000000-0005-0000-0000-000006000000}"/>
    <cellStyle name="Normal 2 2" xfId="5" xr:uid="{00000000-0005-0000-0000-000007000000}"/>
    <cellStyle name="Normal 2 3" xfId="11" xr:uid="{00000000-0005-0000-0000-000008000000}"/>
    <cellStyle name="Normal 3" xfId="3" xr:uid="{00000000-0005-0000-0000-000009000000}"/>
    <cellStyle name="Normal 3 2" xfId="8" xr:uid="{00000000-0005-0000-0000-00000A000000}"/>
    <cellStyle name="Normal 4" xfId="7" xr:uid="{00000000-0005-0000-0000-00000B000000}"/>
    <cellStyle name="Porcentaje 2" xfId="9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484910</xdr:colOff>
      <xdr:row>0</xdr:row>
      <xdr:rowOff>190499</xdr:rowOff>
    </xdr:from>
    <xdr:to>
      <xdr:col>1</xdr:col>
      <xdr:colOff>604106</xdr:colOff>
      <xdr:row>1</xdr:row>
      <xdr:rowOff>524702</xdr:rowOff>
    </xdr:to>
    <xdr:pic>
      <xdr:nvPicPr>
        <xdr:cNvPr id="3" name="Picture 2" descr="Cámara de Diputados de la Rep&amp;uuacute;blica Dominicana| Oficina de Acceso a  la Información">
          <a:extLst>
            <a:ext uri="{FF2B5EF4-FFF2-40B4-BE49-F238E27FC236}">
              <a16:creationId xmlns:a16="http://schemas.microsoft.com/office/drawing/2014/main" id="{B1AC778D-83D2-444D-97B4-7129822AD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910" y="190499"/>
          <a:ext cx="846560" cy="9057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0</xdr:row>
      <xdr:rowOff>86592</xdr:rowOff>
    </xdr:from>
    <xdr:to>
      <xdr:col>1</xdr:col>
      <xdr:colOff>779318</xdr:colOff>
      <xdr:row>3</xdr:row>
      <xdr:rowOff>408900</xdr:rowOff>
    </xdr:to>
    <xdr:pic>
      <xdr:nvPicPr>
        <xdr:cNvPr id="3" name="Picture 2" descr="Cámara de Diputados de la Rep&amp;uuacute;blica Dominicana| Oficina de Acceso a  la Información">
          <a:extLst>
            <a:ext uri="{FF2B5EF4-FFF2-40B4-BE49-F238E27FC236}">
              <a16:creationId xmlns:a16="http://schemas.microsoft.com/office/drawing/2014/main" id="{3DC4BB34-DD84-204D-AAB8-8F1C598FB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86592"/>
          <a:ext cx="1143000" cy="12228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31"/>
  <sheetViews>
    <sheetView zoomScale="55" zoomScaleNormal="55" workbookViewId="0">
      <selection activeCell="H7" sqref="H7"/>
    </sheetView>
  </sheetViews>
  <sheetFormatPr baseColWidth="10" defaultColWidth="11.42578125" defaultRowHeight="37.5" customHeight="1" x14ac:dyDescent="0.25"/>
  <cols>
    <col min="1" max="1" width="10.85546875" style="9" customWidth="1"/>
    <col min="2" max="2" width="62.7109375" style="11" customWidth="1"/>
    <col min="3" max="3" width="18.140625" style="11" customWidth="1"/>
    <col min="4" max="4" width="15" style="12" customWidth="1"/>
    <col min="5" max="5" width="9" style="13" customWidth="1"/>
    <col min="6" max="6" width="25.140625" style="13" customWidth="1"/>
    <col min="7" max="7" width="8.42578125" style="13" customWidth="1"/>
    <col min="8" max="8" width="57.7109375" style="13" customWidth="1"/>
    <col min="9" max="9" width="33.42578125" style="13" customWidth="1"/>
    <col min="10" max="10" width="12" style="13" customWidth="1"/>
    <col min="11" max="11" width="10.7109375" style="14" customWidth="1"/>
    <col min="12" max="12" width="12" style="14" customWidth="1"/>
    <col min="13" max="13" width="44.85546875" style="13" customWidth="1"/>
    <col min="14" max="14" width="24.7109375" style="15" customWidth="1"/>
    <col min="15" max="15" width="27.85546875" style="16" customWidth="1"/>
    <col min="16" max="16384" width="11.42578125" style="16"/>
  </cols>
  <sheetData>
    <row r="1" spans="1:15" s="2" customFormat="1" ht="45" customHeight="1" x14ac:dyDescent="0.25">
      <c r="A1" s="1"/>
      <c r="B1" s="78" t="s">
        <v>129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spans="1:15" s="4" customFormat="1" ht="45" customHeight="1" x14ac:dyDescent="0.25">
      <c r="A2" s="3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spans="1:15" s="6" customFormat="1" ht="6.75" hidden="1" customHeight="1" x14ac:dyDescent="0.25">
      <c r="A3" s="5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</row>
    <row r="4" spans="1:15" s="2" customFormat="1" ht="1.5" customHeight="1" x14ac:dyDescent="0.25">
      <c r="A4" s="1"/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</row>
    <row r="5" spans="1:15" s="7" customFormat="1" ht="63" customHeight="1" x14ac:dyDescent="0.25">
      <c r="A5" s="18" t="s">
        <v>3</v>
      </c>
      <c r="B5" s="19" t="s">
        <v>11</v>
      </c>
      <c r="C5" s="19" t="s">
        <v>4</v>
      </c>
      <c r="D5" s="19" t="s">
        <v>0</v>
      </c>
      <c r="E5" s="19" t="s">
        <v>1</v>
      </c>
      <c r="F5" s="19" t="s">
        <v>2</v>
      </c>
      <c r="G5" s="19" t="s">
        <v>10</v>
      </c>
      <c r="H5" s="19" t="s">
        <v>18</v>
      </c>
      <c r="I5" s="19" t="s">
        <v>5</v>
      </c>
      <c r="J5" s="19" t="s">
        <v>6</v>
      </c>
      <c r="K5" s="20" t="s">
        <v>7</v>
      </c>
      <c r="L5" s="20" t="s">
        <v>8</v>
      </c>
      <c r="M5" s="19" t="s">
        <v>9</v>
      </c>
      <c r="N5" s="19" t="s">
        <v>12</v>
      </c>
      <c r="O5" s="19" t="s">
        <v>13</v>
      </c>
    </row>
    <row r="6" spans="1:15" s="8" customFormat="1" ht="39" customHeight="1" x14ac:dyDescent="0.25">
      <c r="A6" s="21">
        <v>2</v>
      </c>
      <c r="B6" s="22" t="s">
        <v>19</v>
      </c>
      <c r="C6" s="22" t="s">
        <v>14</v>
      </c>
      <c r="D6" s="23"/>
      <c r="E6" s="24"/>
      <c r="F6" s="23"/>
      <c r="G6" s="24"/>
      <c r="H6" s="23"/>
      <c r="I6" s="23"/>
      <c r="J6" s="23"/>
      <c r="K6" s="25"/>
      <c r="L6" s="25"/>
      <c r="M6" s="24"/>
      <c r="N6" s="26"/>
      <c r="O6" s="26"/>
    </row>
    <row r="7" spans="1:15" s="7" customFormat="1" ht="141.75" customHeight="1" x14ac:dyDescent="0.25">
      <c r="A7" s="27">
        <v>2.1</v>
      </c>
      <c r="B7" s="28" t="s">
        <v>35</v>
      </c>
      <c r="C7" s="28" t="s">
        <v>15</v>
      </c>
      <c r="D7" s="29"/>
      <c r="E7" s="30"/>
      <c r="F7" s="29"/>
      <c r="G7" s="30"/>
      <c r="H7" s="29"/>
      <c r="I7" s="29"/>
      <c r="J7" s="29"/>
      <c r="K7" s="31"/>
      <c r="L7" s="31"/>
      <c r="M7" s="30"/>
      <c r="N7" s="32"/>
      <c r="O7" s="32"/>
    </row>
    <row r="8" spans="1:15" s="7" customFormat="1" ht="98.25" customHeight="1" x14ac:dyDescent="0.25">
      <c r="A8" s="33" t="s">
        <v>20</v>
      </c>
      <c r="B8" s="34" t="s">
        <v>27</v>
      </c>
      <c r="C8" s="35" t="s">
        <v>16</v>
      </c>
      <c r="D8" s="36"/>
      <c r="E8" s="37"/>
      <c r="F8" s="36"/>
      <c r="G8" s="37"/>
      <c r="H8" s="38"/>
      <c r="I8" s="36"/>
      <c r="J8" s="39"/>
      <c r="K8" s="40"/>
      <c r="L8" s="40"/>
      <c r="M8" s="37"/>
      <c r="N8" s="41"/>
      <c r="O8" s="41"/>
    </row>
    <row r="9" spans="1:15" s="7" customFormat="1" ht="42.75" customHeight="1" x14ac:dyDescent="0.25">
      <c r="A9" s="84" t="s">
        <v>21</v>
      </c>
      <c r="B9" s="87" t="s">
        <v>24</v>
      </c>
      <c r="C9" s="84" t="s">
        <v>17</v>
      </c>
      <c r="D9" s="84" t="s">
        <v>42</v>
      </c>
      <c r="E9" s="103">
        <v>0.4</v>
      </c>
      <c r="F9" s="84" t="s">
        <v>36</v>
      </c>
      <c r="G9" s="59">
        <v>1</v>
      </c>
      <c r="H9" s="60" t="s">
        <v>43</v>
      </c>
      <c r="I9" s="60" t="s">
        <v>44</v>
      </c>
      <c r="J9" s="61">
        <v>0.1</v>
      </c>
      <c r="K9" s="62" t="s">
        <v>39</v>
      </c>
      <c r="L9" s="62" t="s">
        <v>39</v>
      </c>
      <c r="M9" s="63" t="s">
        <v>109</v>
      </c>
      <c r="N9" s="89"/>
      <c r="O9" s="89"/>
    </row>
    <row r="10" spans="1:15" s="7" customFormat="1" ht="103.5" customHeight="1" x14ac:dyDescent="0.25">
      <c r="A10" s="85"/>
      <c r="B10" s="88"/>
      <c r="C10" s="85"/>
      <c r="D10" s="85"/>
      <c r="E10" s="104"/>
      <c r="F10" s="85"/>
      <c r="G10" s="59">
        <v>2</v>
      </c>
      <c r="H10" s="43" t="s">
        <v>45</v>
      </c>
      <c r="I10" s="60" t="s">
        <v>105</v>
      </c>
      <c r="J10" s="61">
        <v>0.2</v>
      </c>
      <c r="K10" s="62" t="s">
        <v>39</v>
      </c>
      <c r="L10" s="62" t="s">
        <v>40</v>
      </c>
      <c r="M10" s="63" t="s">
        <v>110</v>
      </c>
      <c r="N10" s="90"/>
      <c r="O10" s="90"/>
    </row>
    <row r="11" spans="1:15" s="7" customFormat="1" ht="59.25" customHeight="1" x14ac:dyDescent="0.25">
      <c r="A11" s="85"/>
      <c r="B11" s="88"/>
      <c r="C11" s="85"/>
      <c r="D11" s="85"/>
      <c r="E11" s="104"/>
      <c r="F11" s="85"/>
      <c r="G11" s="59">
        <v>3</v>
      </c>
      <c r="H11" s="60" t="s">
        <v>102</v>
      </c>
      <c r="I11" s="60" t="s">
        <v>106</v>
      </c>
      <c r="J11" s="61">
        <v>0.2</v>
      </c>
      <c r="K11" s="62" t="s">
        <v>40</v>
      </c>
      <c r="L11" s="62" t="s">
        <v>40</v>
      </c>
      <c r="M11" s="63" t="s">
        <v>111</v>
      </c>
      <c r="N11" s="90"/>
      <c r="O11" s="90"/>
    </row>
    <row r="12" spans="1:15" s="7" customFormat="1" ht="37.5" customHeight="1" x14ac:dyDescent="0.25">
      <c r="A12" s="85"/>
      <c r="B12" s="88"/>
      <c r="C12" s="85"/>
      <c r="D12" s="85"/>
      <c r="E12" s="104"/>
      <c r="F12" s="85"/>
      <c r="G12" s="59">
        <v>4</v>
      </c>
      <c r="H12" s="64" t="s">
        <v>103</v>
      </c>
      <c r="I12" s="60" t="s">
        <v>107</v>
      </c>
      <c r="J12" s="61">
        <v>0.3</v>
      </c>
      <c r="K12" s="62" t="s">
        <v>40</v>
      </c>
      <c r="L12" s="62" t="s">
        <v>38</v>
      </c>
      <c r="M12" s="63" t="s">
        <v>111</v>
      </c>
      <c r="N12" s="90"/>
      <c r="O12" s="90"/>
    </row>
    <row r="13" spans="1:15" s="7" customFormat="1" ht="34.5" customHeight="1" x14ac:dyDescent="0.25">
      <c r="A13" s="85"/>
      <c r="B13" s="88"/>
      <c r="C13" s="85"/>
      <c r="D13" s="85"/>
      <c r="E13" s="104"/>
      <c r="F13" s="85"/>
      <c r="G13" s="59">
        <f>G12+1</f>
        <v>5</v>
      </c>
      <c r="H13" s="43" t="s">
        <v>104</v>
      </c>
      <c r="I13" s="60" t="s">
        <v>108</v>
      </c>
      <c r="J13" s="61">
        <v>0.2</v>
      </c>
      <c r="K13" s="62" t="s">
        <v>38</v>
      </c>
      <c r="L13" s="62" t="s">
        <v>41</v>
      </c>
      <c r="M13" s="63" t="s">
        <v>109</v>
      </c>
      <c r="N13" s="90"/>
      <c r="O13" s="90"/>
    </row>
    <row r="14" spans="1:15" s="7" customFormat="1" ht="98.25" customHeight="1" x14ac:dyDescent="0.25">
      <c r="A14" s="93" t="s">
        <v>22</v>
      </c>
      <c r="B14" s="95" t="s">
        <v>25</v>
      </c>
      <c r="C14" s="93" t="s">
        <v>17</v>
      </c>
      <c r="D14" s="95" t="s">
        <v>113</v>
      </c>
      <c r="E14" s="100">
        <v>0.5</v>
      </c>
      <c r="F14" s="93" t="s">
        <v>36</v>
      </c>
      <c r="G14" s="65">
        <v>1</v>
      </c>
      <c r="H14" s="66" t="s">
        <v>46</v>
      </c>
      <c r="I14" s="66" t="s">
        <v>61</v>
      </c>
      <c r="J14" s="67">
        <v>0.1</v>
      </c>
      <c r="K14" s="68" t="s">
        <v>39</v>
      </c>
      <c r="L14" s="68" t="s">
        <v>39</v>
      </c>
      <c r="M14" s="69" t="s">
        <v>122</v>
      </c>
      <c r="N14" s="98"/>
      <c r="O14" s="98"/>
    </row>
    <row r="15" spans="1:15" s="7" customFormat="1" ht="42" customHeight="1" x14ac:dyDescent="0.25">
      <c r="A15" s="94"/>
      <c r="B15" s="96"/>
      <c r="C15" s="94"/>
      <c r="D15" s="96"/>
      <c r="E15" s="101"/>
      <c r="F15" s="94"/>
      <c r="G15" s="65">
        <v>2</v>
      </c>
      <c r="H15" s="66" t="s">
        <v>47</v>
      </c>
      <c r="I15" s="66" t="s">
        <v>62</v>
      </c>
      <c r="J15" s="67">
        <v>0.2</v>
      </c>
      <c r="K15" s="68" t="s">
        <v>39</v>
      </c>
      <c r="L15" s="68" t="s">
        <v>39</v>
      </c>
      <c r="M15" s="69" t="s">
        <v>123</v>
      </c>
      <c r="N15" s="99"/>
      <c r="O15" s="99"/>
    </row>
    <row r="16" spans="1:15" s="7" customFormat="1" ht="72" customHeight="1" x14ac:dyDescent="0.25">
      <c r="A16" s="94"/>
      <c r="B16" s="96"/>
      <c r="C16" s="94"/>
      <c r="D16" s="96"/>
      <c r="E16" s="101"/>
      <c r="F16" s="94"/>
      <c r="G16" s="65">
        <v>3</v>
      </c>
      <c r="H16" s="66" t="s">
        <v>57</v>
      </c>
      <c r="I16" s="66" t="s">
        <v>60</v>
      </c>
      <c r="J16" s="67">
        <v>0.2</v>
      </c>
      <c r="K16" s="68" t="s">
        <v>39</v>
      </c>
      <c r="L16" s="68" t="s">
        <v>40</v>
      </c>
      <c r="M16" s="69" t="s">
        <v>124</v>
      </c>
      <c r="N16" s="99"/>
      <c r="O16" s="99"/>
    </row>
    <row r="17" spans="1:15" s="7" customFormat="1" ht="75.75" customHeight="1" x14ac:dyDescent="0.25">
      <c r="A17" s="94"/>
      <c r="B17" s="96"/>
      <c r="C17" s="94"/>
      <c r="D17" s="96"/>
      <c r="E17" s="101"/>
      <c r="F17" s="94"/>
      <c r="G17" s="65">
        <v>4</v>
      </c>
      <c r="H17" s="66" t="s">
        <v>58</v>
      </c>
      <c r="I17" s="66" t="s">
        <v>112</v>
      </c>
      <c r="J17" s="67">
        <v>0.3</v>
      </c>
      <c r="K17" s="68" t="s">
        <v>40</v>
      </c>
      <c r="L17" s="68" t="s">
        <v>38</v>
      </c>
      <c r="M17" s="69" t="s">
        <v>123</v>
      </c>
      <c r="N17" s="99"/>
      <c r="O17" s="99"/>
    </row>
    <row r="18" spans="1:15" s="7" customFormat="1" ht="33.75" customHeight="1" x14ac:dyDescent="0.25">
      <c r="A18" s="94"/>
      <c r="B18" s="96"/>
      <c r="C18" s="94"/>
      <c r="D18" s="97"/>
      <c r="E18" s="102"/>
      <c r="F18" s="94"/>
      <c r="G18" s="65">
        <f>G14+1</f>
        <v>2</v>
      </c>
      <c r="H18" s="70" t="s">
        <v>48</v>
      </c>
      <c r="I18" s="66" t="s">
        <v>59</v>
      </c>
      <c r="J18" s="67">
        <v>0.2</v>
      </c>
      <c r="K18" s="68" t="s">
        <v>38</v>
      </c>
      <c r="L18" s="68" t="s">
        <v>41</v>
      </c>
      <c r="M18" s="69" t="s">
        <v>125</v>
      </c>
      <c r="N18" s="99"/>
      <c r="O18" s="99"/>
    </row>
    <row r="19" spans="1:15" s="7" customFormat="1" ht="46.5" customHeight="1" x14ac:dyDescent="0.25">
      <c r="A19" s="94"/>
      <c r="B19" s="96"/>
      <c r="C19" s="94"/>
      <c r="D19" s="80" t="s">
        <v>114</v>
      </c>
      <c r="E19" s="82">
        <v>0.5</v>
      </c>
      <c r="F19" s="94"/>
      <c r="G19" s="54">
        <f>G18+1</f>
        <v>3</v>
      </c>
      <c r="H19" s="42" t="s">
        <v>55</v>
      </c>
      <c r="I19" s="55" t="s">
        <v>115</v>
      </c>
      <c r="J19" s="56">
        <v>0.2</v>
      </c>
      <c r="K19" s="57" t="s">
        <v>39</v>
      </c>
      <c r="L19" s="57" t="s">
        <v>39</v>
      </c>
      <c r="M19" s="58" t="s">
        <v>123</v>
      </c>
      <c r="N19" s="99"/>
      <c r="O19" s="99"/>
    </row>
    <row r="20" spans="1:15" s="7" customFormat="1" ht="39" customHeight="1" x14ac:dyDescent="0.25">
      <c r="A20" s="94"/>
      <c r="B20" s="96"/>
      <c r="C20" s="94"/>
      <c r="D20" s="81"/>
      <c r="E20" s="83"/>
      <c r="F20" s="94"/>
      <c r="G20" s="54"/>
      <c r="H20" s="42" t="s">
        <v>116</v>
      </c>
      <c r="I20" s="55" t="s">
        <v>117</v>
      </c>
      <c r="J20" s="56">
        <v>0.2</v>
      </c>
      <c r="K20" s="57" t="s">
        <v>39</v>
      </c>
      <c r="L20" s="57" t="s">
        <v>40</v>
      </c>
      <c r="M20" s="58" t="s">
        <v>123</v>
      </c>
      <c r="N20" s="99"/>
      <c r="O20" s="99"/>
    </row>
    <row r="21" spans="1:15" s="7" customFormat="1" ht="44.25" customHeight="1" x14ac:dyDescent="0.25">
      <c r="A21" s="94"/>
      <c r="B21" s="96"/>
      <c r="C21" s="94"/>
      <c r="D21" s="81"/>
      <c r="E21" s="83"/>
      <c r="F21" s="94"/>
      <c r="G21" s="72"/>
      <c r="H21" s="42" t="s">
        <v>49</v>
      </c>
      <c r="I21" s="42" t="s">
        <v>50</v>
      </c>
      <c r="J21" s="73">
        <v>0.6</v>
      </c>
      <c r="K21" s="74" t="s">
        <v>40</v>
      </c>
      <c r="L21" s="74" t="s">
        <v>38</v>
      </c>
      <c r="M21" s="53" t="s">
        <v>125</v>
      </c>
      <c r="N21" s="99"/>
      <c r="O21" s="99"/>
    </row>
    <row r="22" spans="1:15" s="7" customFormat="1" ht="72.75" customHeight="1" x14ac:dyDescent="0.25">
      <c r="A22" s="91" t="s">
        <v>23</v>
      </c>
      <c r="B22" s="92" t="s">
        <v>26</v>
      </c>
      <c r="C22" s="91" t="s">
        <v>17</v>
      </c>
      <c r="D22" s="91" t="s">
        <v>52</v>
      </c>
      <c r="E22" s="106">
        <v>0.5</v>
      </c>
      <c r="F22" s="91" t="s">
        <v>36</v>
      </c>
      <c r="G22" s="59">
        <v>1</v>
      </c>
      <c r="H22" s="60" t="s">
        <v>51</v>
      </c>
      <c r="I22" s="60" t="s">
        <v>56</v>
      </c>
      <c r="J22" s="61">
        <v>0.1</v>
      </c>
      <c r="K22" s="62" t="s">
        <v>39</v>
      </c>
      <c r="L22" s="62" t="s">
        <v>39</v>
      </c>
      <c r="M22" s="63" t="s">
        <v>126</v>
      </c>
      <c r="N22" s="105"/>
      <c r="O22" s="105"/>
    </row>
    <row r="23" spans="1:15" s="7" customFormat="1" ht="41.25" customHeight="1" x14ac:dyDescent="0.25">
      <c r="A23" s="91"/>
      <c r="B23" s="92"/>
      <c r="C23" s="91"/>
      <c r="D23" s="91"/>
      <c r="E23" s="106"/>
      <c r="F23" s="91"/>
      <c r="G23" s="59">
        <v>2</v>
      </c>
      <c r="H23" s="60" t="s">
        <v>118</v>
      </c>
      <c r="I23" s="60" t="s">
        <v>101</v>
      </c>
      <c r="J23" s="61">
        <v>0.2</v>
      </c>
      <c r="K23" s="62" t="s">
        <v>39</v>
      </c>
      <c r="L23" s="62" t="s">
        <v>39</v>
      </c>
      <c r="M23" s="63" t="s">
        <v>109</v>
      </c>
      <c r="N23" s="105"/>
      <c r="O23" s="105"/>
    </row>
    <row r="24" spans="1:15" s="7" customFormat="1" ht="36.75" customHeight="1" x14ac:dyDescent="0.25">
      <c r="A24" s="91"/>
      <c r="B24" s="92"/>
      <c r="C24" s="91"/>
      <c r="D24" s="91"/>
      <c r="E24" s="106"/>
      <c r="F24" s="91"/>
      <c r="G24" s="59">
        <v>3</v>
      </c>
      <c r="H24" s="60" t="s">
        <v>52</v>
      </c>
      <c r="I24" s="60" t="s">
        <v>119</v>
      </c>
      <c r="J24" s="61">
        <v>0.4</v>
      </c>
      <c r="K24" s="62" t="s">
        <v>40</v>
      </c>
      <c r="L24" s="62" t="s">
        <v>38</v>
      </c>
      <c r="M24" s="63" t="s">
        <v>127</v>
      </c>
      <c r="N24" s="105"/>
      <c r="O24" s="105"/>
    </row>
    <row r="25" spans="1:15" s="7" customFormat="1" ht="76.5" customHeight="1" x14ac:dyDescent="0.25">
      <c r="A25" s="91"/>
      <c r="B25" s="92"/>
      <c r="C25" s="91"/>
      <c r="D25" s="91"/>
      <c r="E25" s="106"/>
      <c r="F25" s="91"/>
      <c r="G25" s="59">
        <v>4</v>
      </c>
      <c r="H25" s="60" t="s">
        <v>54</v>
      </c>
      <c r="I25" s="60" t="s">
        <v>120</v>
      </c>
      <c r="J25" s="61">
        <v>0.2</v>
      </c>
      <c r="K25" s="62" t="s">
        <v>38</v>
      </c>
      <c r="L25" s="62" t="s">
        <v>41</v>
      </c>
      <c r="M25" s="63" t="s">
        <v>128</v>
      </c>
      <c r="N25" s="105"/>
      <c r="O25" s="105"/>
    </row>
    <row r="26" spans="1:15" s="7" customFormat="1" ht="48" customHeight="1" x14ac:dyDescent="0.25">
      <c r="A26" s="91"/>
      <c r="B26" s="92"/>
      <c r="C26" s="91"/>
      <c r="D26" s="91"/>
      <c r="E26" s="106"/>
      <c r="F26" s="91"/>
      <c r="G26" s="59">
        <v>5</v>
      </c>
      <c r="H26" s="60" t="s">
        <v>53</v>
      </c>
      <c r="I26" s="60" t="s">
        <v>121</v>
      </c>
      <c r="J26" s="61">
        <v>0.1</v>
      </c>
      <c r="K26" s="62" t="s">
        <v>41</v>
      </c>
      <c r="L26" s="62" t="s">
        <v>41</v>
      </c>
      <c r="M26" s="63" t="s">
        <v>109</v>
      </c>
      <c r="N26" s="105"/>
      <c r="O26" s="105"/>
    </row>
    <row r="27" spans="1:15" ht="37.5" customHeight="1" x14ac:dyDescent="0.25">
      <c r="B27" s="10"/>
    </row>
    <row r="28" spans="1:15" ht="37.5" customHeight="1" x14ac:dyDescent="0.25">
      <c r="O28" s="15"/>
    </row>
    <row r="29" spans="1:15" ht="37.5" customHeight="1" x14ac:dyDescent="0.25">
      <c r="B29" s="10"/>
    </row>
    <row r="31" spans="1:15" ht="37.5" customHeight="1" x14ac:dyDescent="0.25">
      <c r="B31" s="17"/>
    </row>
  </sheetData>
  <mergeCells count="27">
    <mergeCell ref="F22:F26"/>
    <mergeCell ref="N22:N26"/>
    <mergeCell ref="O22:O26"/>
    <mergeCell ref="E22:E26"/>
    <mergeCell ref="D22:D26"/>
    <mergeCell ref="A22:A26"/>
    <mergeCell ref="B22:B26"/>
    <mergeCell ref="C22:C26"/>
    <mergeCell ref="O9:O13"/>
    <mergeCell ref="A14:A21"/>
    <mergeCell ref="B14:B21"/>
    <mergeCell ref="C14:C21"/>
    <mergeCell ref="D14:D18"/>
    <mergeCell ref="F14:F21"/>
    <mergeCell ref="N14:N21"/>
    <mergeCell ref="O14:O21"/>
    <mergeCell ref="D19:D21"/>
    <mergeCell ref="E14:E18"/>
    <mergeCell ref="E19:E21"/>
    <mergeCell ref="D9:D13"/>
    <mergeCell ref="E9:E13"/>
    <mergeCell ref="B1:N4"/>
    <mergeCell ref="A9:A13"/>
    <mergeCell ref="B9:B13"/>
    <mergeCell ref="C9:C13"/>
    <mergeCell ref="F9:F13"/>
    <mergeCell ref="N9:N13"/>
  </mergeCells>
  <pageMargins left="0.23622047244094491" right="0.23622047244094491" top="0.74803149606299213" bottom="0.74803149606299213" header="0.31496062992125984" footer="0.31496062992125984"/>
  <pageSetup scale="3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28"/>
  <sheetViews>
    <sheetView tabSelected="1" topLeftCell="A9" zoomScale="55" zoomScaleNormal="55" workbookViewId="0">
      <selection sqref="A1:O23"/>
    </sheetView>
  </sheetViews>
  <sheetFormatPr baseColWidth="10" defaultColWidth="11.42578125" defaultRowHeight="37.5" customHeight="1" x14ac:dyDescent="0.25"/>
  <cols>
    <col min="1" max="1" width="11.140625" style="9" customWidth="1"/>
    <col min="2" max="2" width="74.42578125" style="11" customWidth="1"/>
    <col min="3" max="3" width="22.85546875" style="11" customWidth="1"/>
    <col min="4" max="4" width="24.42578125" style="12" customWidth="1"/>
    <col min="5" max="5" width="22.85546875" style="13" customWidth="1"/>
    <col min="6" max="6" width="29" style="13" customWidth="1"/>
    <col min="7" max="7" width="8.42578125" style="13" customWidth="1"/>
    <col min="8" max="8" width="54.140625" style="13" customWidth="1"/>
    <col min="9" max="9" width="40" style="13" customWidth="1"/>
    <col min="10" max="10" width="11" style="13" customWidth="1"/>
    <col min="11" max="11" width="10.28515625" style="14" customWidth="1"/>
    <col min="12" max="12" width="10" style="14" customWidth="1"/>
    <col min="13" max="13" width="35.140625" style="13" customWidth="1"/>
    <col min="14" max="14" width="24.42578125" style="15" customWidth="1"/>
    <col min="15" max="15" width="27.85546875" style="16" customWidth="1"/>
    <col min="16" max="16384" width="11.42578125" style="16"/>
  </cols>
  <sheetData>
    <row r="1" spans="1:15" s="2" customFormat="1" ht="12" customHeight="1" x14ac:dyDescent="0.25">
      <c r="A1" s="45"/>
      <c r="B1" s="77" t="s">
        <v>129</v>
      </c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46"/>
    </row>
    <row r="2" spans="1:15" s="4" customFormat="1" ht="21.75" customHeight="1" x14ac:dyDescent="0.25">
      <c r="A2" s="47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48"/>
    </row>
    <row r="3" spans="1:15" s="6" customFormat="1" ht="36.75" customHeight="1" x14ac:dyDescent="0.25">
      <c r="A3" s="49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50"/>
    </row>
    <row r="4" spans="1:15" s="2" customFormat="1" ht="36.75" customHeight="1" x14ac:dyDescent="0.25">
      <c r="A4" s="51"/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52"/>
    </row>
    <row r="5" spans="1:15" s="7" customFormat="1" ht="60" customHeight="1" x14ac:dyDescent="0.25">
      <c r="A5" s="18" t="s">
        <v>3</v>
      </c>
      <c r="B5" s="19" t="s">
        <v>11</v>
      </c>
      <c r="C5" s="19" t="s">
        <v>4</v>
      </c>
      <c r="D5" s="19" t="s">
        <v>0</v>
      </c>
      <c r="E5" s="19" t="s">
        <v>1</v>
      </c>
      <c r="F5" s="19" t="s">
        <v>2</v>
      </c>
      <c r="G5" s="19" t="s">
        <v>10</v>
      </c>
      <c r="H5" s="19" t="s">
        <v>18</v>
      </c>
      <c r="I5" s="19" t="s">
        <v>5</v>
      </c>
      <c r="J5" s="19" t="s">
        <v>6</v>
      </c>
      <c r="K5" s="20" t="s">
        <v>7</v>
      </c>
      <c r="L5" s="20" t="s">
        <v>8</v>
      </c>
      <c r="M5" s="19" t="s">
        <v>9</v>
      </c>
      <c r="N5" s="19" t="s">
        <v>12</v>
      </c>
      <c r="O5" s="19" t="s">
        <v>13</v>
      </c>
    </row>
    <row r="6" spans="1:15" s="8" customFormat="1" ht="39" customHeight="1" x14ac:dyDescent="0.25">
      <c r="A6" s="21">
        <v>2</v>
      </c>
      <c r="B6" s="22" t="s">
        <v>19</v>
      </c>
      <c r="C6" s="22" t="s">
        <v>14</v>
      </c>
      <c r="D6" s="23"/>
      <c r="E6" s="24"/>
      <c r="F6" s="23"/>
      <c r="G6" s="24"/>
      <c r="H6" s="23"/>
      <c r="I6" s="23"/>
      <c r="J6" s="23"/>
      <c r="K6" s="25"/>
      <c r="L6" s="25"/>
      <c r="M6" s="24"/>
      <c r="N6" s="26"/>
      <c r="O6" s="26"/>
    </row>
    <row r="7" spans="1:15" s="7" customFormat="1" ht="99.75" customHeight="1" x14ac:dyDescent="0.25">
      <c r="A7" s="27">
        <v>2.1</v>
      </c>
      <c r="B7" s="28" t="s">
        <v>35</v>
      </c>
      <c r="C7" s="28" t="s">
        <v>15</v>
      </c>
      <c r="D7" s="29"/>
      <c r="E7" s="30"/>
      <c r="F7" s="29"/>
      <c r="G7" s="30"/>
      <c r="H7" s="29"/>
      <c r="I7" s="29"/>
      <c r="J7" s="29"/>
      <c r="K7" s="31"/>
      <c r="L7" s="31"/>
      <c r="M7" s="30"/>
      <c r="N7" s="32"/>
      <c r="O7" s="32"/>
    </row>
    <row r="8" spans="1:15" s="7" customFormat="1" ht="129" customHeight="1" x14ac:dyDescent="0.25">
      <c r="A8" s="33" t="s">
        <v>28</v>
      </c>
      <c r="B8" s="34" t="s">
        <v>32</v>
      </c>
      <c r="C8" s="35" t="s">
        <v>16</v>
      </c>
      <c r="D8" s="36" t="s">
        <v>63</v>
      </c>
      <c r="E8" s="37" t="s">
        <v>64</v>
      </c>
      <c r="F8" s="36" t="s">
        <v>36</v>
      </c>
      <c r="G8" s="37"/>
      <c r="H8" s="38" t="s">
        <v>65</v>
      </c>
      <c r="I8" s="37" t="s">
        <v>66</v>
      </c>
      <c r="J8" s="39"/>
      <c r="K8" s="40"/>
      <c r="L8" s="40"/>
      <c r="M8" s="37"/>
      <c r="N8" s="41"/>
      <c r="O8" s="41"/>
    </row>
    <row r="9" spans="1:15" s="7" customFormat="1" ht="52.5" customHeight="1" x14ac:dyDescent="0.25">
      <c r="A9" s="84" t="s">
        <v>29</v>
      </c>
      <c r="B9" s="87" t="s">
        <v>37</v>
      </c>
      <c r="C9" s="84" t="s">
        <v>17</v>
      </c>
      <c r="D9" s="84" t="s">
        <v>72</v>
      </c>
      <c r="E9" s="103">
        <v>0.5</v>
      </c>
      <c r="F9" s="84" t="s">
        <v>36</v>
      </c>
      <c r="G9" s="59">
        <v>1</v>
      </c>
      <c r="H9" s="71" t="s">
        <v>73</v>
      </c>
      <c r="I9" s="60" t="s">
        <v>75</v>
      </c>
      <c r="J9" s="61">
        <v>0.2</v>
      </c>
      <c r="K9" s="62" t="s">
        <v>40</v>
      </c>
      <c r="L9" s="62" t="s">
        <v>38</v>
      </c>
      <c r="M9" s="63" t="s">
        <v>98</v>
      </c>
      <c r="N9" s="89"/>
      <c r="O9" s="89"/>
    </row>
    <row r="10" spans="1:15" s="7" customFormat="1" ht="52.5" customHeight="1" x14ac:dyDescent="0.25">
      <c r="A10" s="85"/>
      <c r="B10" s="88"/>
      <c r="C10" s="85"/>
      <c r="D10" s="85"/>
      <c r="E10" s="104"/>
      <c r="F10" s="85"/>
      <c r="G10" s="59">
        <f>G9+1</f>
        <v>2</v>
      </c>
      <c r="H10" s="75" t="s">
        <v>76</v>
      </c>
      <c r="I10" s="60" t="s">
        <v>77</v>
      </c>
      <c r="J10" s="61">
        <v>0.1</v>
      </c>
      <c r="K10" s="62" t="s">
        <v>40</v>
      </c>
      <c r="L10" s="62" t="s">
        <v>38</v>
      </c>
      <c r="M10" s="63" t="s">
        <v>98</v>
      </c>
      <c r="N10" s="90"/>
      <c r="O10" s="90"/>
    </row>
    <row r="11" spans="1:15" s="7" customFormat="1" ht="65.25" customHeight="1" x14ac:dyDescent="0.25">
      <c r="A11" s="85"/>
      <c r="B11" s="88"/>
      <c r="C11" s="85"/>
      <c r="D11" s="85"/>
      <c r="E11" s="104"/>
      <c r="F11" s="85"/>
      <c r="G11" s="59">
        <f>G10+1</f>
        <v>3</v>
      </c>
      <c r="H11" s="71" t="s">
        <v>79</v>
      </c>
      <c r="I11" s="60" t="s">
        <v>78</v>
      </c>
      <c r="J11" s="61">
        <v>0.2</v>
      </c>
      <c r="K11" s="62" t="s">
        <v>40</v>
      </c>
      <c r="L11" s="62" t="s">
        <v>38</v>
      </c>
      <c r="M11" s="63" t="s">
        <v>98</v>
      </c>
      <c r="N11" s="90"/>
      <c r="O11" s="90"/>
    </row>
    <row r="12" spans="1:15" s="7" customFormat="1" ht="76.5" customHeight="1" x14ac:dyDescent="0.25">
      <c r="A12" s="85"/>
      <c r="B12" s="88"/>
      <c r="C12" s="85"/>
      <c r="D12" s="85"/>
      <c r="E12" s="104"/>
      <c r="F12" s="85"/>
      <c r="G12" s="59">
        <v>4</v>
      </c>
      <c r="H12" s="75" t="s">
        <v>74</v>
      </c>
      <c r="I12" s="60" t="s">
        <v>80</v>
      </c>
      <c r="J12" s="61">
        <v>0.4</v>
      </c>
      <c r="K12" s="62" t="s">
        <v>38</v>
      </c>
      <c r="L12" s="62" t="s">
        <v>41</v>
      </c>
      <c r="M12" s="63" t="s">
        <v>99</v>
      </c>
      <c r="N12" s="90"/>
      <c r="O12" s="90"/>
    </row>
    <row r="13" spans="1:15" s="7" customFormat="1" ht="71.25" customHeight="1" x14ac:dyDescent="0.25">
      <c r="A13" s="86"/>
      <c r="B13" s="109"/>
      <c r="C13" s="86"/>
      <c r="D13" s="86"/>
      <c r="E13" s="108"/>
      <c r="F13" s="86"/>
      <c r="G13" s="59">
        <v>5</v>
      </c>
      <c r="H13" s="75" t="s">
        <v>81</v>
      </c>
      <c r="I13" s="60" t="s">
        <v>82</v>
      </c>
      <c r="J13" s="61">
        <v>0.1</v>
      </c>
      <c r="K13" s="62" t="s">
        <v>41</v>
      </c>
      <c r="L13" s="62" t="s">
        <v>41</v>
      </c>
      <c r="M13" s="63" t="s">
        <v>98</v>
      </c>
      <c r="N13" s="107"/>
      <c r="O13" s="107"/>
    </row>
    <row r="14" spans="1:15" s="7" customFormat="1" ht="75.75" customHeight="1" x14ac:dyDescent="0.25">
      <c r="A14" s="93" t="s">
        <v>30</v>
      </c>
      <c r="B14" s="95" t="s">
        <v>33</v>
      </c>
      <c r="C14" s="93" t="s">
        <v>17</v>
      </c>
      <c r="D14" s="93" t="s">
        <v>83</v>
      </c>
      <c r="E14" s="100">
        <v>0.5</v>
      </c>
      <c r="F14" s="93" t="s">
        <v>36</v>
      </c>
      <c r="G14" s="65">
        <v>1</v>
      </c>
      <c r="H14" s="66" t="s">
        <v>67</v>
      </c>
      <c r="I14" s="66" t="s">
        <v>69</v>
      </c>
      <c r="J14" s="67">
        <v>0.1</v>
      </c>
      <c r="K14" s="68" t="s">
        <v>41</v>
      </c>
      <c r="L14" s="68" t="s">
        <v>41</v>
      </c>
      <c r="M14" s="69" t="s">
        <v>100</v>
      </c>
      <c r="N14" s="98"/>
      <c r="O14" s="98"/>
    </row>
    <row r="15" spans="1:15" s="7" customFormat="1" ht="93" customHeight="1" x14ac:dyDescent="0.25">
      <c r="A15" s="94"/>
      <c r="B15" s="96"/>
      <c r="C15" s="94"/>
      <c r="D15" s="94"/>
      <c r="E15" s="101"/>
      <c r="F15" s="94"/>
      <c r="G15" s="65">
        <f>G14+1</f>
        <v>2</v>
      </c>
      <c r="H15" s="44" t="s">
        <v>68</v>
      </c>
      <c r="I15" s="66" t="s">
        <v>87</v>
      </c>
      <c r="J15" s="67">
        <v>0.1</v>
      </c>
      <c r="K15" s="68" t="s">
        <v>41</v>
      </c>
      <c r="L15" s="68" t="s">
        <v>41</v>
      </c>
      <c r="M15" s="69" t="s">
        <v>100</v>
      </c>
      <c r="N15" s="99"/>
      <c r="O15" s="99"/>
    </row>
    <row r="16" spans="1:15" s="7" customFormat="1" ht="79.5" customHeight="1" x14ac:dyDescent="0.25">
      <c r="A16" s="94"/>
      <c r="B16" s="96"/>
      <c r="C16" s="94"/>
      <c r="D16" s="94"/>
      <c r="E16" s="101"/>
      <c r="F16" s="94"/>
      <c r="G16" s="65">
        <f>G15+1</f>
        <v>3</v>
      </c>
      <c r="H16" s="44" t="s">
        <v>84</v>
      </c>
      <c r="I16" s="66" t="s">
        <v>70</v>
      </c>
      <c r="J16" s="67">
        <v>0.2</v>
      </c>
      <c r="K16" s="68" t="s">
        <v>41</v>
      </c>
      <c r="L16" s="68" t="s">
        <v>41</v>
      </c>
      <c r="M16" s="69" t="s">
        <v>100</v>
      </c>
      <c r="N16" s="99"/>
      <c r="O16" s="99"/>
    </row>
    <row r="17" spans="1:15" s="7" customFormat="1" ht="71.25" customHeight="1" x14ac:dyDescent="0.25">
      <c r="A17" s="94"/>
      <c r="B17" s="96"/>
      <c r="C17" s="94"/>
      <c r="D17" s="94"/>
      <c r="E17" s="101"/>
      <c r="F17" s="94"/>
      <c r="G17" s="65"/>
      <c r="H17" s="66" t="s">
        <v>85</v>
      </c>
      <c r="I17" s="66" t="s">
        <v>86</v>
      </c>
      <c r="J17" s="67">
        <v>0.4</v>
      </c>
      <c r="K17" s="68" t="s">
        <v>41</v>
      </c>
      <c r="L17" s="68" t="s">
        <v>41</v>
      </c>
      <c r="M17" s="69" t="s">
        <v>99</v>
      </c>
      <c r="N17" s="99"/>
      <c r="O17" s="99"/>
    </row>
    <row r="18" spans="1:15" s="7" customFormat="1" ht="41.25" customHeight="1" x14ac:dyDescent="0.25">
      <c r="A18" s="110"/>
      <c r="B18" s="97"/>
      <c r="C18" s="110"/>
      <c r="D18" s="110"/>
      <c r="E18" s="102"/>
      <c r="F18" s="110"/>
      <c r="G18" s="65">
        <f>G16+1</f>
        <v>4</v>
      </c>
      <c r="H18" s="66" t="s">
        <v>88</v>
      </c>
      <c r="I18" s="66" t="s">
        <v>82</v>
      </c>
      <c r="J18" s="67">
        <v>0.2</v>
      </c>
      <c r="K18" s="68" t="s">
        <v>41</v>
      </c>
      <c r="L18" s="68" t="s">
        <v>41</v>
      </c>
      <c r="M18" s="69" t="s">
        <v>100</v>
      </c>
      <c r="N18" s="111"/>
      <c r="O18" s="111"/>
    </row>
    <row r="19" spans="1:15" s="7" customFormat="1" ht="67.5" customHeight="1" x14ac:dyDescent="0.25">
      <c r="A19" s="84" t="s">
        <v>31</v>
      </c>
      <c r="B19" s="87" t="s">
        <v>34</v>
      </c>
      <c r="C19" s="84" t="s">
        <v>17</v>
      </c>
      <c r="D19" s="84" t="s">
        <v>89</v>
      </c>
      <c r="E19" s="103">
        <v>1</v>
      </c>
      <c r="F19" s="84" t="s">
        <v>36</v>
      </c>
      <c r="G19" s="59">
        <v>1</v>
      </c>
      <c r="H19" s="76" t="s">
        <v>91</v>
      </c>
      <c r="I19" s="60" t="s">
        <v>93</v>
      </c>
      <c r="J19" s="61">
        <v>0.2</v>
      </c>
      <c r="K19" s="62" t="s">
        <v>40</v>
      </c>
      <c r="L19" s="62" t="s">
        <v>38</v>
      </c>
      <c r="M19" s="63" t="s">
        <v>100</v>
      </c>
      <c r="N19" s="89"/>
      <c r="O19" s="89"/>
    </row>
    <row r="20" spans="1:15" s="7" customFormat="1" ht="68.25" customHeight="1" x14ac:dyDescent="0.25">
      <c r="A20" s="85"/>
      <c r="B20" s="88"/>
      <c r="C20" s="85"/>
      <c r="D20" s="85"/>
      <c r="E20" s="104"/>
      <c r="F20" s="85"/>
      <c r="G20" s="59">
        <v>2</v>
      </c>
      <c r="H20" s="60" t="s">
        <v>90</v>
      </c>
      <c r="I20" s="60" t="s">
        <v>94</v>
      </c>
      <c r="J20" s="61">
        <v>0.2</v>
      </c>
      <c r="K20" s="62" t="s">
        <v>40</v>
      </c>
      <c r="L20" s="62" t="s">
        <v>38</v>
      </c>
      <c r="M20" s="63" t="s">
        <v>100</v>
      </c>
      <c r="N20" s="90"/>
      <c r="O20" s="90"/>
    </row>
    <row r="21" spans="1:15" s="7" customFormat="1" ht="75" customHeight="1" x14ac:dyDescent="0.25">
      <c r="A21" s="85"/>
      <c r="B21" s="88"/>
      <c r="C21" s="85"/>
      <c r="D21" s="85"/>
      <c r="E21" s="104"/>
      <c r="F21" s="85"/>
      <c r="G21" s="59">
        <v>3</v>
      </c>
      <c r="H21" s="43" t="s">
        <v>92</v>
      </c>
      <c r="I21" s="60" t="s">
        <v>95</v>
      </c>
      <c r="J21" s="61">
        <v>0.4</v>
      </c>
      <c r="K21" s="62" t="s">
        <v>40</v>
      </c>
      <c r="L21" s="62" t="s">
        <v>38</v>
      </c>
      <c r="M21" s="63" t="s">
        <v>100</v>
      </c>
      <c r="N21" s="90"/>
      <c r="O21" s="90"/>
    </row>
    <row r="22" spans="1:15" s="7" customFormat="1" ht="73.5" customHeight="1" x14ac:dyDescent="0.25">
      <c r="A22" s="85"/>
      <c r="B22" s="88"/>
      <c r="C22" s="85"/>
      <c r="D22" s="85"/>
      <c r="E22" s="104"/>
      <c r="F22" s="85"/>
      <c r="G22" s="59">
        <v>4</v>
      </c>
      <c r="H22" s="43" t="s">
        <v>67</v>
      </c>
      <c r="I22" s="60" t="s">
        <v>96</v>
      </c>
      <c r="J22" s="61">
        <v>0.1</v>
      </c>
      <c r="K22" s="62" t="s">
        <v>40</v>
      </c>
      <c r="L22" s="62" t="s">
        <v>38</v>
      </c>
      <c r="M22" s="63" t="s">
        <v>100</v>
      </c>
      <c r="N22" s="90"/>
      <c r="O22" s="90"/>
    </row>
    <row r="23" spans="1:15" s="7" customFormat="1" ht="81" customHeight="1" x14ac:dyDescent="0.25">
      <c r="A23" s="86"/>
      <c r="B23" s="109"/>
      <c r="C23" s="86"/>
      <c r="D23" s="86"/>
      <c r="E23" s="108"/>
      <c r="F23" s="86"/>
      <c r="G23" s="59">
        <v>5</v>
      </c>
      <c r="H23" s="60" t="s">
        <v>71</v>
      </c>
      <c r="I23" s="60" t="s">
        <v>97</v>
      </c>
      <c r="J23" s="61">
        <v>0.1</v>
      </c>
      <c r="K23" s="62" t="s">
        <v>40</v>
      </c>
      <c r="L23" s="62" t="s">
        <v>38</v>
      </c>
      <c r="M23" s="63" t="s">
        <v>100</v>
      </c>
      <c r="N23" s="107"/>
      <c r="O23" s="107"/>
    </row>
    <row r="24" spans="1:15" ht="37.5" customHeight="1" x14ac:dyDescent="0.25">
      <c r="B24" s="10"/>
    </row>
    <row r="25" spans="1:15" ht="37.5" customHeight="1" x14ac:dyDescent="0.25">
      <c r="O25" s="15"/>
    </row>
    <row r="26" spans="1:15" ht="37.5" customHeight="1" x14ac:dyDescent="0.25">
      <c r="B26" s="10"/>
    </row>
    <row r="28" spans="1:15" ht="37.5" customHeight="1" x14ac:dyDescent="0.25">
      <c r="B28" s="17"/>
    </row>
  </sheetData>
  <mergeCells count="25">
    <mergeCell ref="B1:N4"/>
    <mergeCell ref="A9:A13"/>
    <mergeCell ref="B9:B13"/>
    <mergeCell ref="C9:C13"/>
    <mergeCell ref="F9:F13"/>
    <mergeCell ref="N9:N13"/>
    <mergeCell ref="D9:D13"/>
    <mergeCell ref="E9:E13"/>
    <mergeCell ref="O9:O13"/>
    <mergeCell ref="A14:A18"/>
    <mergeCell ref="B14:B18"/>
    <mergeCell ref="C14:C18"/>
    <mergeCell ref="F14:F18"/>
    <mergeCell ref="N14:N18"/>
    <mergeCell ref="O14:O18"/>
    <mergeCell ref="D14:D18"/>
    <mergeCell ref="E14:E18"/>
    <mergeCell ref="F19:F23"/>
    <mergeCell ref="N19:N23"/>
    <mergeCell ref="O19:O23"/>
    <mergeCell ref="E19:E23"/>
    <mergeCell ref="A19:A23"/>
    <mergeCell ref="B19:B23"/>
    <mergeCell ref="C19:C23"/>
    <mergeCell ref="D19:D23"/>
  </mergeCells>
  <pageMargins left="0.70866141732283472" right="0.70866141732283472" top="0.74803149606299213" bottom="0.74803149606299213" header="0.31496062992125984" footer="0.31496062992125984"/>
  <pageSetup paperSize="14" scale="3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POA 2024</vt:lpstr>
      <vt:lpstr>POA 2024 V1</vt:lpstr>
      <vt:lpstr>'POA 2024'!Área_de_impresión</vt:lpstr>
      <vt:lpstr>'POA 2024 V1'!Área_de_impresión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Magnolia Esther Jerez Marmolejos</dc:creator>
  <cp:lastModifiedBy>Alina Pérez de Windt</cp:lastModifiedBy>
  <cp:lastPrinted>2025-07-10T18:21:31Z</cp:lastPrinted>
  <dcterms:created xsi:type="dcterms:W3CDTF">2019-12-13T14:01:16Z</dcterms:created>
  <dcterms:modified xsi:type="dcterms:W3CDTF">2025-07-15T19:17:48Z</dcterms:modified>
</cp:coreProperties>
</file>