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faconcepcion\Documents\BOLETIN ESTADISTICO\"/>
    </mc:Choice>
  </mc:AlternateContent>
  <xr:revisionPtr revIDLastSave="0" documentId="13_ncr:1_{57E18B64-E27D-437C-9A8A-2984508605A7}" xr6:coauthVersionLast="47" xr6:coauthVersionMax="47" xr10:uidLastSave="{00000000-0000-0000-0000-000000000000}"/>
  <bookViews>
    <workbookView xWindow="-120" yWindow="-120" windowWidth="29040" windowHeight="15720" xr2:uid="{AA6A3A49-6F9B-44FF-9B7D-CA04B12F03E1}"/>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47" i="1" l="1"/>
</calcChain>
</file>

<file path=xl/sharedStrings.xml><?xml version="1.0" encoding="utf-8"?>
<sst xmlns="http://schemas.openxmlformats.org/spreadsheetml/2006/main" count="94" uniqueCount="91">
  <si>
    <t>CAMARA DE DIPUTADOS</t>
  </si>
  <si>
    <t>REPUBLICA DOMINICANA</t>
  </si>
  <si>
    <t>BOLETIN</t>
  </si>
  <si>
    <t>ESTADISTICO</t>
  </si>
  <si>
    <t>LEGISLATIVO</t>
  </si>
  <si>
    <t>SECRETARIA GENERAL LEGISLATIVA</t>
  </si>
  <si>
    <t>Labor del Pleno de la Cámara de Diputados</t>
  </si>
  <si>
    <t>I. Labor legislativa</t>
  </si>
  <si>
    <t>En esta legislatura SLO-2025, el Pleno de la Cámara de Diputados ha celebrado
 38 sesiones, 1 por mandato constitucional, 24 ordinarias y 13 extraordinarias,
 en las que ha tomado en consideración y sancionado importantes iniciativas legislativas relativas a proyectos de ley, resoluciones bicamerales y resoluciones internas en torno a demandas de diferentes sectores del país.</t>
  </si>
  <si>
    <t>Cantidad de sesiones celebradas</t>
  </si>
  <si>
    <t>Año 2025-2026</t>
  </si>
  <si>
    <t>Mandato 
constitucional</t>
  </si>
  <si>
    <t xml:space="preserve">Ordinarias </t>
  </si>
  <si>
    <t>Extraordinarias</t>
  </si>
  <si>
    <t xml:space="preserve">I.1. Labor del Pleno de la Cámara de Diputados. Eficacia en el manejo de las sesiones </t>
  </si>
  <si>
    <t xml:space="preserve">En las sesiones celebradas del 16 de agosto de 2025 al 12 de enero de 2026 se incluyeron
 en el orden del día un total de 1887 iniciativas, con un total de 73 horas y 25 minutos de trabajo. 
Se registró un total de 425 votaciones, distribuidas de la forma siguiente: </t>
  </si>
  <si>
    <t>Votaciones válidas</t>
  </si>
  <si>
    <t xml:space="preserve">No válidas </t>
  </si>
  <si>
    <t>Detenidas o anuladas</t>
  </si>
  <si>
    <r>
      <t xml:space="preserve">Votación de manos levantadas </t>
    </r>
    <r>
      <rPr>
        <b/>
        <sz val="7"/>
        <color theme="1"/>
        <rFont val="Cambria"/>
        <family val="1"/>
      </rPr>
      <t>(después de presentar fallos técnicos</t>
    </r>
    <r>
      <rPr>
        <b/>
        <sz val="10"/>
        <color theme="1"/>
        <rFont val="Cambria"/>
        <family val="1"/>
      </rPr>
      <t>)</t>
    </r>
  </si>
  <si>
    <t>Votación nominal</t>
  </si>
  <si>
    <t>Votación de manos levantadas</t>
  </si>
  <si>
    <t>Fallos técnicos en votaciones</t>
  </si>
  <si>
    <t xml:space="preserve">La asistencia por bloques partidarios a las sesiones del Pleno de la Cámara
 de Diputados fue de la manera siguiente: </t>
  </si>
  <si>
    <t>ASISTENCIA IDEAL</t>
  </si>
  <si>
    <t>ASISTENCIA REAL</t>
  </si>
  <si>
    <t>PRM</t>
  </si>
  <si>
    <t>FP</t>
  </si>
  <si>
    <t>PLD</t>
  </si>
  <si>
    <t>DXC-ALPAIS</t>
  </si>
  <si>
    <t>PRSC</t>
  </si>
  <si>
    <t>PCR-PLR</t>
  </si>
  <si>
    <t>PQDC-PRD</t>
  </si>
  <si>
    <t>BLOQUE
 PARTIDARIO</t>
  </si>
  <si>
    <t>Legislatura 16 de agosto, 2025- 12 de enero, 2026</t>
  </si>
  <si>
    <t>Entre el 16 de agosto de 2025 y el 12 de enero de 2026, además de las 52 comisiones permanentes, fueron designadas 5 especiales y 1 bicamerales para estudiar y dar seguimiento a los asuntos que el Pleno de los diputados pone a su cargo.</t>
  </si>
  <si>
    <t>Durante este período, las comisiones, en sus diferentes denominaciones, celebraron 702
 actividades de trabajo.</t>
  </si>
  <si>
    <t>1.2.1. Productividad en las comisiones</t>
  </si>
  <si>
    <t>Durante la Segunda Legislatura Ordinaria de 2025, las comisiones diferentes
 depositaron en la Secretaría General Legislativa informes a 1187 iniciativas para ser presentados al Pleno de la Cámara de Diputados, incluidos 22 informes de desapoderamiento de las comisiones a las que habían sido remitidas anteriormente con la recomendación de que sean enviadas a las nuevas comisiones de acuerdo a su especialidad, distribuidos como se presenta a continuación:</t>
  </si>
  <si>
    <t>Enviados a Comisión Año Legislativo 2025-2026</t>
  </si>
  <si>
    <t>Tipos de iniciativas</t>
  </si>
  <si>
    <t>Iniciativas enviadas a comisión</t>
  </si>
  <si>
    <t>Iniciativas con informe</t>
  </si>
  <si>
    <t>Proyecto de ley</t>
  </si>
  <si>
    <t>Resoluciones Internas de la Cámara</t>
  </si>
  <si>
    <t>Resoluciones Bicamerales sobre Contratos de Inmuebles</t>
  </si>
  <si>
    <t>Resoluciones Bicamerales sobre Convenios, Acuerdos y Préstamos Internacionales</t>
  </si>
  <si>
    <t>Total General</t>
  </si>
  <si>
    <t>I.3. Productividad de la Gestión Legislativa</t>
  </si>
  <si>
    <t>En esta gestión, el Pleno de la Cámara de Diputados aprobó 787 iniciativas legislativas, las cuales
 se clasifican de la manera siguiente:</t>
  </si>
  <si>
    <t>Resoluciones 
internas</t>
  </si>
  <si>
    <t>Resoluciones 
bicamerales (Convenios, acuerdos, prestamos</t>
  </si>
  <si>
    <t>Iniciativas
 de ley</t>
  </si>
  <si>
    <t>Resoluciones 
bicamerales contratos</t>
  </si>
  <si>
    <t xml:space="preserve"> </t>
  </si>
  <si>
    <t>I.3.1.	Leyes y resoluciones bicamerales promulgadas</t>
  </si>
  <si>
    <t>La Cámara de Diputados ha recibido promulgaciones relativas a leyes y resoluciones bicamerales de acuerdos, convenios y contratos de préstamos internacionales.</t>
  </si>
  <si>
    <t>Promulgados Año Legislativo 2025-2026</t>
  </si>
  <si>
    <t>Leyes</t>
  </si>
  <si>
    <t>Resoluciones bicamerales sobre convenios, acuerdos y préstamos internacionales</t>
  </si>
  <si>
    <t>Total general</t>
  </si>
  <si>
    <t xml:space="preserve">II.1.1	Departamento de Coordinación de Comisiones </t>
  </si>
  <si>
    <t>El Departamento de Coordinación de Comisiones, al 12 de enero de 2026, organizó 702
 actividades de las comisiones, entre reuniones ordinarias de trabajo, vistas públicas, 
encuentros con funcionarios, traslados de las comisiones o descensos a lugares, seminarios, 
talleres y ruedas de prensa. Elaboró informes de las diferentes actividades y sus respectivas actas.</t>
  </si>
  <si>
    <t>Actividades de Comisiones</t>
  </si>
  <si>
    <r>
      <t>Reuniones</t>
    </r>
    <r>
      <rPr>
        <sz val="13"/>
        <color rgb="FF000000"/>
        <rFont val="Cambria"/>
        <family val="1"/>
      </rPr>
      <t xml:space="preserve"> </t>
    </r>
  </si>
  <si>
    <r>
      <t>Encuentros con funcionarios de otros poderes</t>
    </r>
    <r>
      <rPr>
        <sz val="13"/>
        <color rgb="FF000000"/>
        <rFont val="Cambria"/>
        <family val="1"/>
      </rPr>
      <t xml:space="preserve"> </t>
    </r>
  </si>
  <si>
    <t>Traslado de la Comisión</t>
  </si>
  <si>
    <t>Encuentros con representantes de la Sociedad Civil</t>
  </si>
  <si>
    <r>
      <t>Seminarios y talleres</t>
    </r>
    <r>
      <rPr>
        <sz val="13"/>
        <color rgb="FF000000"/>
        <rFont val="Cambria"/>
        <family val="1"/>
      </rPr>
      <t xml:space="preserve"> </t>
    </r>
  </si>
  <si>
    <r>
      <t>Vistas Públicas</t>
    </r>
    <r>
      <rPr>
        <sz val="13"/>
        <color rgb="FF000000"/>
        <rFont val="Cambria"/>
        <family val="1"/>
      </rPr>
      <t xml:space="preserve"> </t>
    </r>
  </si>
  <si>
    <t>II.1.2 	Oficina Técnica de Revisión Legislativa (Ofitrel)</t>
  </si>
  <si>
    <t>La Oficina Técnica de Revisión Legislativa (Ofitrel), en cumplimiento de sus atribuciones 
reglamentarias que incluyen la revisión formal, constitucional, legal y lingüística de las iniciativas sometidas a la consideración del Pleno de la Cámara de Diputados, y de todo trabajo de investigación, de las iniciativas recibidas en Comisión durante este año legislativo rindió reportes técnicos a 99 iniciativas, distribuidas de la siguiente manera: 13 proyectos de ley, 2 resoluciones de tipo bicameral correspondientes convenios internacionales, préstamos y contratos fiduciarios y 84 resoluciones internas.</t>
  </si>
  <si>
    <t>Proyectos</t>
  </si>
  <si>
    <t xml:space="preserve">Resoluciones de 
tipo bicameral </t>
  </si>
  <si>
    <t>Resoluciones
 internas</t>
  </si>
  <si>
    <t>Total</t>
  </si>
  <si>
    <t>II.1.4 Departamento de Transcripción Legislativa</t>
  </si>
  <si>
    <t>El Departamento de Transcripción Legislativa es la instancia institucional
 responsable de transcribir con absoluta fidelidad las iniciativas debidamente decididas por el Pleno de la Cámara de Diputados.</t>
  </si>
  <si>
    <t xml:space="preserve">Durante este período legislativo este departamento procesó los proyectos
 decididos por el Pleno de la Cámara de Diputados, transcribiendo 22 iniciativas de ley; 154 resoluciones internas; 11 resoluciones bicamerales sobre convenios, acuerdos y préstamos internacionales. </t>
  </si>
  <si>
    <t>Asimismo, se han transcrito 100 iniciativas correspondientes a contratos de
 venta de inmuebles entre el Estado y particulares aprobadas en esta legislatura y 500 aprobadas en el cuatrienio anterior.</t>
  </si>
  <si>
    <t>Resoluciones bicamerales
 sobre convenios, acuerdos y préstamos internacionales</t>
  </si>
  <si>
    <t>Resoluciones sobre contratos
 de venta de inmuebles</t>
  </si>
  <si>
    <t>Resoluciones sobre 
contratos de venta de inmuebles cuatrienio anterior</t>
  </si>
  <si>
    <t xml:space="preserve">II.1.5	Departamento de Contraloría Legislativa </t>
  </si>
  <si>
    <t>El Departamento de Contraloría Legislativa es la instancia institucional que tiene la responsabilidad de velar porque las iniciativas legislativas transcurran y agoten todos los trámites del proceso legislativo, en observancia y cumplimiento de las disposiciones constitucionales y reglamentarias, desde que son depositadas hasta que son decididas por el Pleno de la Cámara de Diputados o en su defecto periman.
En ese orden, el Departamento de Contraloría Legislativa, durante la Segunda Legislatura Ordinaria de 2025, ha rendido 942 reportes sobre iniciativas depositadas, informes de comisiones y de transcripciones de decisiones adoptadas por el Pleno de la Cámara de Diputados.</t>
  </si>
  <si>
    <t>Reportes de revisión y análisis a:</t>
  </si>
  <si>
    <t xml:space="preserve">Iniciativas depositadas
</t>
  </si>
  <si>
    <t>Informes rendidos por
 las comisiones permanentes y especiales</t>
  </si>
  <si>
    <t>Transcripciones de
 decisiones adoptadas por el Pleno de la Cámara de Diputados</t>
  </si>
  <si>
    <t>Durante este período, hasta el 12 de enero de 2026, el Pleno de la Cámara de Diputados tomó
 en consideración un total de 918 iniciativas legislativas; 926 enviadas y reenviadas a estudio de las distintas comisiones; de estas han depositado en la Secretaría General Legislativa informes a 1165 proyectos de ley, convenios y tratados internacionales y resoluciones internas.</t>
  </si>
  <si>
    <t>I.2. Actividades de las Comisiones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</si>
</sst>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1"/>
      <color theme="1"/>
      <name val="Aptos Narrow"/>
      <family val="2"/>
      <scheme val="minor"/>
    </font>
    <font>
      <sz val="16"/>
      <color theme="1"/>
      <name val="Aptos Black"/>
      <family val="2"/>
    </font>
    <font>
      <b/>
      <sz val="12"/>
      <color theme="1"/>
      <name val="Aptos Narrow"/>
      <family val="2"/>
      <scheme val="minor"/>
    </font>
    <font>
      <sz val="11"/>
      <color rgb="FFC00000"/>
      <name val="Aptos Narrow"/>
      <family val="2"/>
      <scheme val="minor"/>
    </font>
    <font>
      <b/>
      <sz val="28"/>
      <color theme="3" tint="0.249977111117893"/>
      <name val="Aptos Narrow"/>
      <family val="2"/>
      <scheme val="minor"/>
    </font>
    <font>
      <sz val="12"/>
      <color theme="1"/>
      <name val="Cambria"/>
      <family val="1"/>
    </font>
    <font>
      <b/>
      <sz val="12"/>
      <color rgb="FF000000"/>
      <name val="Cambria"/>
      <family val="1"/>
    </font>
    <font>
      <sz val="10"/>
      <color theme="1"/>
      <name val="Cambria"/>
      <family val="1"/>
    </font>
    <font>
      <b/>
      <sz val="10"/>
      <color theme="1"/>
      <name val="Cambria"/>
      <family val="1"/>
    </font>
    <font>
      <b/>
      <sz val="7"/>
      <color theme="1"/>
      <name val="Cambria"/>
      <family val="1"/>
    </font>
    <font>
      <b/>
      <sz val="12"/>
      <color theme="1"/>
      <name val="Cambria"/>
      <family val="1"/>
    </font>
    <font>
      <b/>
      <sz val="10"/>
      <color rgb="FF000000"/>
      <name val="Arial"/>
      <family val="2"/>
    </font>
    <font>
      <sz val="10"/>
      <color theme="1"/>
      <name val="Arial"/>
      <family val="2"/>
    </font>
    <font>
      <sz val="11"/>
      <color rgb="FF000000"/>
      <name val="Calibri"/>
      <family val="2"/>
    </font>
    <font>
      <sz val="10"/>
      <color rgb="FF000000"/>
      <name val="Arial"/>
      <family val="2"/>
    </font>
    <font>
      <b/>
      <sz val="10"/>
      <color rgb="FF000000"/>
      <name val="Cambria"/>
      <family val="1"/>
    </font>
    <font>
      <b/>
      <sz val="12"/>
      <color rgb="FF000000"/>
      <name val="Times New Roman"/>
      <family val="1"/>
    </font>
    <font>
      <sz val="10"/>
      <color rgb="FF000000"/>
      <name val="Cambria"/>
      <family val="1"/>
    </font>
    <font>
      <b/>
      <sz val="10"/>
      <color rgb="FF000000"/>
      <name val="Times New Roman"/>
      <family val="1"/>
    </font>
    <font>
      <sz val="10"/>
      <color rgb="FF000000"/>
      <name val="Times New Roman"/>
      <family val="1"/>
    </font>
    <font>
      <sz val="12"/>
      <color rgb="FF000000"/>
      <name val="Cambria"/>
      <family val="1"/>
    </font>
    <font>
      <b/>
      <sz val="10"/>
      <color rgb="FFFFFFFF"/>
      <name val="Cambria"/>
      <family val="1"/>
    </font>
    <font>
      <sz val="13"/>
      <color rgb="FF000000"/>
      <name val="Cambria"/>
      <family val="1"/>
    </font>
    <font>
      <b/>
      <sz val="10"/>
      <color rgb="FF000000"/>
      <name val="Calibri"/>
      <family val="2"/>
    </font>
    <font>
      <sz val="10"/>
      <color theme="1"/>
      <name val="Aptos Narrow"/>
      <family val="2"/>
      <scheme val="minor"/>
    </font>
  </fonts>
  <fills count="6">
    <fill>
      <patternFill patternType="none"/>
    </fill>
    <fill>
      <patternFill patternType="gray125"/>
    </fill>
    <fill>
      <patternFill patternType="solid">
        <fgColor rgb="FFDAEEF3"/>
        <bgColor indexed="64"/>
      </patternFill>
    </fill>
    <fill>
      <patternFill patternType="solid">
        <fgColor rgb="FF92CDDC"/>
        <bgColor indexed="64"/>
      </patternFill>
    </fill>
    <fill>
      <patternFill patternType="solid">
        <fgColor rgb="FF9CC2E5"/>
        <bgColor indexed="64"/>
      </patternFill>
    </fill>
    <fill>
      <patternFill patternType="solid">
        <fgColor rgb="FF9BBB5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rgb="FF76923C"/>
      </left>
      <right style="medium">
        <color rgb="FF76923C"/>
      </right>
      <top style="medium">
        <color rgb="FF76923C"/>
      </top>
      <bottom/>
      <diagonal/>
    </border>
    <border>
      <left style="medium">
        <color rgb="FF76923C"/>
      </left>
      <right style="medium">
        <color rgb="FF76923C"/>
      </right>
      <top/>
      <bottom style="medium">
        <color rgb="FF76923C"/>
      </bottom>
      <diagonal/>
    </border>
    <border>
      <left/>
      <right style="medium">
        <color rgb="FF76923C"/>
      </right>
      <top/>
      <bottom style="medium">
        <color rgb="FF76923C"/>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rgb="FF76923C"/>
      </right>
      <top/>
      <bottom/>
      <diagonal/>
    </border>
  </borders>
  <cellStyleXfs count="1">
    <xf numFmtId="0" fontId="0" fillId="0" borderId="0"/>
  </cellStyleXfs>
  <cellXfs count="77">
    <xf numFmtId="0" fontId="0" fillId="0" borderId="0" xfId="0"/>
    <xf numFmtId="0" fontId="0" fillId="0" borderId="0" xfId="0" applyAlignment="1">
      <alignment horizont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0" xfId="0" applyAlignment="1">
      <alignment horizontal="left"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2" fillId="2" borderId="6" xfId="0" applyFont="1" applyFill="1" applyBorder="1" applyAlignment="1">
      <alignment horizontal="center" vertical="center" wrapText="1"/>
    </xf>
    <xf numFmtId="0" fontId="13" fillId="0" borderId="7" xfId="0" applyFont="1" applyBorder="1" applyAlignment="1">
      <alignment vertical="center"/>
    </xf>
    <xf numFmtId="3" fontId="13" fillId="0" borderId="8" xfId="0" applyNumberFormat="1" applyFont="1" applyBorder="1" applyAlignment="1">
      <alignment horizontal="right" vertical="center"/>
    </xf>
    <xf numFmtId="9" fontId="14" fillId="0" borderId="8" xfId="0" applyNumberFormat="1" applyFont="1" applyBorder="1" applyAlignment="1">
      <alignment horizontal="center" vertical="center"/>
    </xf>
    <xf numFmtId="0" fontId="13" fillId="0" borderId="8" xfId="0" applyFont="1" applyBorder="1" applyAlignment="1">
      <alignment horizontal="right" vertical="center"/>
    </xf>
    <xf numFmtId="0" fontId="15" fillId="0" borderId="7" xfId="0" applyFont="1" applyBorder="1" applyAlignment="1">
      <alignment vertical="center"/>
    </xf>
    <xf numFmtId="9" fontId="16" fillId="2" borderId="6"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0" borderId="3" xfId="0" applyFont="1" applyBorder="1" applyAlignment="1">
      <alignment horizontal="center" vertical="center" wrapText="1"/>
    </xf>
    <xf numFmtId="0" fontId="13" fillId="0" borderId="8" xfId="0" applyFont="1" applyBorder="1" applyAlignment="1">
      <alignment vertical="center"/>
    </xf>
    <xf numFmtId="0" fontId="15" fillId="0" borderId="8" xfId="0" applyFont="1" applyBorder="1" applyAlignment="1">
      <alignment vertical="center"/>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17" fillId="4" borderId="1" xfId="0" applyFont="1" applyFill="1" applyBorder="1" applyAlignment="1">
      <alignment horizontal="center" vertical="center" wrapText="1"/>
    </xf>
    <xf numFmtId="0" fontId="21" fillId="0" borderId="1" xfId="0" applyFont="1" applyBorder="1" applyAlignment="1">
      <alignment horizontal="left"/>
    </xf>
    <xf numFmtId="0" fontId="21"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xf numFmtId="0" fontId="22" fillId="5" borderId="0"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24" fillId="0" borderId="1" xfId="0" applyFont="1" applyBorder="1" applyAlignment="1">
      <alignment horizontal="center" vertical="center" wrapText="1"/>
    </xf>
    <xf numFmtId="0" fontId="25" fillId="0" borderId="1" xfId="0" applyFont="1" applyBorder="1" applyAlignment="1">
      <alignment horizontal="left"/>
    </xf>
    <xf numFmtId="0" fontId="25" fillId="0" borderId="1" xfId="0" applyFont="1" applyBorder="1"/>
    <xf numFmtId="0" fontId="25" fillId="0" borderId="1" xfId="0" applyFont="1" applyBorder="1" applyAlignment="1">
      <alignment horizontal="left" wrapText="1"/>
    </xf>
    <xf numFmtId="0" fontId="8" fillId="0" borderId="1" xfId="0" applyFont="1" applyBorder="1" applyAlignment="1">
      <alignment horizontal="left" wrapText="1"/>
    </xf>
    <xf numFmtId="0" fontId="8" fillId="0" borderId="1" xfId="0" applyFont="1" applyBorder="1" applyAlignment="1">
      <alignment horizontal="left"/>
    </xf>
    <xf numFmtId="0" fontId="25" fillId="0" borderId="1" xfId="0" applyFont="1" applyBorder="1" applyAlignment="1">
      <alignment horizontal="right"/>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xf>
    <xf numFmtId="0" fontId="0" fillId="0" borderId="0" xfId="0" applyAlignment="1"/>
    <xf numFmtId="0" fontId="6" fillId="0" borderId="1" xfId="0" applyFont="1" applyBorder="1" applyAlignment="1">
      <alignment wrapText="1"/>
    </xf>
    <xf numFmtId="0" fontId="0" fillId="0" borderId="1" xfId="0" applyBorder="1" applyAlignment="1">
      <alignment wrapText="1"/>
    </xf>
    <xf numFmtId="0" fontId="0" fillId="0" borderId="0" xfId="0"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DO"/>
              <a:t>Sesiones celebradas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D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B050"/>
              </a:solidFill>
              <a:ln>
                <a:noFill/>
              </a:ln>
              <a:effectLst/>
              <a:sp3d/>
            </c:spPr>
            <c:extLst>
              <c:ext xmlns:c16="http://schemas.microsoft.com/office/drawing/2014/chart" uri="{C3380CC4-5D6E-409C-BE32-E72D297353CC}">
                <c16:uniqueId val="{00000003-667D-4F86-A0CA-757A2D4B8FA2}"/>
              </c:ext>
            </c:extLst>
          </c:dPt>
          <c:dPt>
            <c:idx val="1"/>
            <c:bubble3D val="0"/>
            <c:explosion val="6"/>
            <c:spPr>
              <a:solidFill>
                <a:schemeClr val="accent1">
                  <a:lumMod val="60000"/>
                  <a:lumOff val="40000"/>
                </a:schemeClr>
              </a:solidFill>
              <a:ln>
                <a:noFill/>
              </a:ln>
              <a:effectLst/>
              <a:sp3d/>
            </c:spPr>
            <c:extLst>
              <c:ext xmlns:c16="http://schemas.microsoft.com/office/drawing/2014/chart" uri="{C3380CC4-5D6E-409C-BE32-E72D297353CC}">
                <c16:uniqueId val="{00000001-667D-4F86-A0CA-757A2D4B8FA2}"/>
              </c:ext>
            </c:extLst>
          </c:dPt>
          <c:dPt>
            <c:idx val="2"/>
            <c:bubble3D val="0"/>
            <c:spPr>
              <a:solidFill>
                <a:srgbClr val="FF0000"/>
              </a:solidFill>
              <a:ln>
                <a:noFill/>
              </a:ln>
              <a:effectLst/>
              <a:sp3d/>
            </c:spPr>
            <c:extLst>
              <c:ext xmlns:c16="http://schemas.microsoft.com/office/drawing/2014/chart" uri="{C3380CC4-5D6E-409C-BE32-E72D297353CC}">
                <c16:uniqueId val="{00000002-667D-4F86-A0CA-757A2D4B8FA2}"/>
              </c:ext>
            </c:extLst>
          </c:dPt>
          <c:dLbls>
            <c:dLbl>
              <c:idx val="0"/>
              <c:layout>
                <c:manualLayout>
                  <c:x val="0.1639211752459053"/>
                  <c:y val="6.50741763622533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7D-4F86-A0CA-757A2D4B8FA2}"/>
                </c:ext>
              </c:extLst>
            </c:dLbl>
            <c:dLbl>
              <c:idx val="1"/>
              <c:layout>
                <c:manualLayout>
                  <c:x val="-1.7199693788276568E-2"/>
                  <c:y val="-0.3971219743365412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7D-4F86-A0CA-757A2D4B8FA2}"/>
                </c:ext>
              </c:extLst>
            </c:dLbl>
            <c:dLbl>
              <c:idx val="2"/>
              <c:layout>
                <c:manualLayout>
                  <c:x val="-1.2987095363079628E-2"/>
                  <c:y val="-5.46099445902595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7D-4F86-A0CA-757A2D4B8F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DO"/>
              </a:p>
            </c:txPr>
            <c:dLblPos val="ct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Hoja1!$C$53:$E$53</c:f>
              <c:strCache>
                <c:ptCount val="3"/>
                <c:pt idx="0">
                  <c:v>Mandato 
constitucional</c:v>
                </c:pt>
                <c:pt idx="1">
                  <c:v>Ordinarias </c:v>
                </c:pt>
                <c:pt idx="2">
                  <c:v>Extraordinarias</c:v>
                </c:pt>
              </c:strCache>
            </c:strRef>
          </c:cat>
          <c:val>
            <c:numRef>
              <c:f>Hoja1!$C$54:$E$54</c:f>
              <c:numCache>
                <c:formatCode>General</c:formatCode>
                <c:ptCount val="3"/>
                <c:pt idx="0">
                  <c:v>1</c:v>
                </c:pt>
                <c:pt idx="1">
                  <c:v>24</c:v>
                </c:pt>
                <c:pt idx="2">
                  <c:v>13</c:v>
                </c:pt>
              </c:numCache>
            </c:numRef>
          </c:val>
          <c:extLst>
            <c:ext xmlns:c16="http://schemas.microsoft.com/office/drawing/2014/chart" uri="{C3380CC4-5D6E-409C-BE32-E72D297353CC}">
              <c16:uniqueId val="{00000000-667D-4F86-A0CA-757A2D4B8FA2}"/>
            </c:ext>
          </c:extLst>
        </c:ser>
        <c:dLbls>
          <c:dLblPos val="ctr"/>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t>Enviados</a:t>
            </a:r>
            <a:r>
              <a:rPr lang="es-DO" sz="1200" baseline="0"/>
              <a:t> a Comisiones</a:t>
            </a:r>
            <a:endParaRPr lang="es-DO" sz="12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Hoja1!$A$118:$A$121</c:f>
              <c:strCache>
                <c:ptCount val="4"/>
                <c:pt idx="0">
                  <c:v>Proyecto de ley</c:v>
                </c:pt>
                <c:pt idx="1">
                  <c:v>Resoluciones Internas de la Cámara</c:v>
                </c:pt>
                <c:pt idx="2">
                  <c:v>Resoluciones Bicamerales sobre Contratos de Inmuebles</c:v>
                </c:pt>
                <c:pt idx="3">
                  <c:v>Resoluciones Bicamerales sobre Convenios, Acuerdos y Préstamos Internacionales</c:v>
                </c:pt>
              </c:strCache>
            </c:strRef>
          </c:cat>
          <c:val>
            <c:numRef>
              <c:f>Hoja1!$B$118:$B$121</c:f>
              <c:numCache>
                <c:formatCode>General</c:formatCode>
                <c:ptCount val="4"/>
              </c:numCache>
            </c:numRef>
          </c:val>
          <c:extLst>
            <c:ext xmlns:c16="http://schemas.microsoft.com/office/drawing/2014/chart" uri="{C3380CC4-5D6E-409C-BE32-E72D297353CC}">
              <c16:uniqueId val="{00000000-3052-4510-A902-B8549F9EFCD8}"/>
            </c:ext>
          </c:extLst>
        </c:ser>
        <c:ser>
          <c:idx val="1"/>
          <c:order val="1"/>
          <c:dPt>
            <c:idx val="0"/>
            <c:bubble3D val="0"/>
            <c:explosion val="1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3052-4510-A902-B8549F9EFCD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052-4510-A902-B8549F9EFCD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052-4510-A902-B8549F9EFCD8}"/>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3052-4510-A902-B8549F9EFCD8}"/>
              </c:ext>
            </c:extLst>
          </c:dPt>
          <c:dLbls>
            <c:dLbl>
              <c:idx val="0"/>
              <c:layout>
                <c:manualLayout>
                  <c:x val="5.8333333333333334E-2"/>
                  <c:y val="-5.09259259259259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52-4510-A902-B8549F9EFCD8}"/>
                </c:ext>
              </c:extLst>
            </c:dLbl>
            <c:dLbl>
              <c:idx val="2"/>
              <c:layout>
                <c:manualLayout>
                  <c:x val="-7.7777777777777779E-2"/>
                  <c:y val="-0.1018518518518518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52-4510-A902-B8549F9EFCD8}"/>
                </c:ext>
              </c:extLst>
            </c:dLbl>
            <c:dLbl>
              <c:idx val="3"/>
              <c:layout>
                <c:manualLayout>
                  <c:x val="-2.7777777777778286E-3"/>
                  <c:y val="-0.129629629629629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52-4510-A902-B8549F9EFCD8}"/>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Hoja1!$A$118:$A$121</c:f>
              <c:strCache>
                <c:ptCount val="4"/>
                <c:pt idx="0">
                  <c:v>Proyecto de ley</c:v>
                </c:pt>
                <c:pt idx="1">
                  <c:v>Resoluciones Internas de la Cámara</c:v>
                </c:pt>
                <c:pt idx="2">
                  <c:v>Resoluciones Bicamerales sobre Contratos de Inmuebles</c:v>
                </c:pt>
                <c:pt idx="3">
                  <c:v>Resoluciones Bicamerales sobre Convenios, Acuerdos y Préstamos Internacionales</c:v>
                </c:pt>
              </c:strCache>
            </c:strRef>
          </c:cat>
          <c:val>
            <c:numRef>
              <c:f>Hoja1!$C$118:$C$121</c:f>
              <c:numCache>
                <c:formatCode>General</c:formatCode>
                <c:ptCount val="4"/>
                <c:pt idx="0">
                  <c:v>230</c:v>
                </c:pt>
                <c:pt idx="1">
                  <c:v>680</c:v>
                </c:pt>
                <c:pt idx="2">
                  <c:v>0</c:v>
                </c:pt>
                <c:pt idx="3">
                  <c:v>16</c:v>
                </c:pt>
              </c:numCache>
            </c:numRef>
          </c:val>
          <c:extLst>
            <c:ext xmlns:c16="http://schemas.microsoft.com/office/drawing/2014/chart" uri="{C3380CC4-5D6E-409C-BE32-E72D297353CC}">
              <c16:uniqueId val="{00000001-3052-4510-A902-B8549F9EFCD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t>Informes</a:t>
            </a:r>
            <a:r>
              <a:rPr lang="es-DO" sz="1200" baseline="0"/>
              <a:t> Recibidos</a:t>
            </a:r>
            <a:endParaRPr lang="es-DO" sz="12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manualLayout>
          <c:layoutTarget val="inner"/>
          <c:xMode val="edge"/>
          <c:yMode val="edge"/>
          <c:x val="0.12596347331583549"/>
          <c:y val="0.16051764362787985"/>
          <c:w val="0.40640660542432194"/>
          <c:h val="0.67734434237386998"/>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Hoja1!$A$118:$A$121</c:f>
              <c:strCache>
                <c:ptCount val="4"/>
                <c:pt idx="0">
                  <c:v>Proyecto de ley</c:v>
                </c:pt>
                <c:pt idx="1">
                  <c:v>Resoluciones Internas de la Cámara</c:v>
                </c:pt>
                <c:pt idx="2">
                  <c:v>Resoluciones Bicamerales sobre Contratos de Inmuebles</c:v>
                </c:pt>
                <c:pt idx="3">
                  <c:v>Resoluciones Bicamerales sobre Convenios, Acuerdos y Préstamos Internacionales</c:v>
                </c:pt>
              </c:strCache>
            </c:strRef>
          </c:cat>
          <c:val>
            <c:numRef>
              <c:f>Hoja1!$B$118:$B$121</c:f>
              <c:numCache>
                <c:formatCode>General</c:formatCode>
                <c:ptCount val="4"/>
              </c:numCache>
            </c:numRef>
          </c:val>
          <c:extLst>
            <c:ext xmlns:c16="http://schemas.microsoft.com/office/drawing/2014/chart" uri="{C3380CC4-5D6E-409C-BE32-E72D297353CC}">
              <c16:uniqueId val="{00000000-248C-4D2C-BDD4-96785DEA2D57}"/>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48C-4D2C-BDD4-96785DEA2D5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248C-4D2C-BDD4-96785DEA2D5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48C-4D2C-BDD4-96785DEA2D5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248C-4D2C-BDD4-96785DEA2D57}"/>
              </c:ext>
            </c:extLst>
          </c:dPt>
          <c:dLbls>
            <c:dLbl>
              <c:idx val="0"/>
              <c:layout>
                <c:manualLayout>
                  <c:x val="-1.6666666666666666E-2"/>
                  <c:y val="-0.106481481481481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8C-4D2C-BDD4-96785DEA2D57}"/>
                </c:ext>
              </c:extLst>
            </c:dLbl>
            <c:dLbl>
              <c:idx val="1"/>
              <c:layout>
                <c:manualLayout>
                  <c:x val="6.1111111111111109E-2"/>
                  <c:y val="-6.944444444444448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8C-4D2C-BDD4-96785DEA2D57}"/>
                </c:ext>
              </c:extLst>
            </c:dLbl>
            <c:dLbl>
              <c:idx val="2"/>
              <c:layout>
                <c:manualLayout>
                  <c:x val="-7.7777777777777807E-2"/>
                  <c:y val="6.01851851851850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8C-4D2C-BDD4-96785DEA2D57}"/>
                </c:ext>
              </c:extLst>
            </c:dLbl>
            <c:dLbl>
              <c:idx val="3"/>
              <c:layout>
                <c:manualLayout>
                  <c:x val="-0.10555555555555558"/>
                  <c:y val="-9.259259259259261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8C-4D2C-BDD4-96785DEA2D57}"/>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Hoja1!$A$118:$A$121</c:f>
              <c:strCache>
                <c:ptCount val="4"/>
                <c:pt idx="0">
                  <c:v>Proyecto de ley</c:v>
                </c:pt>
                <c:pt idx="1">
                  <c:v>Resoluciones Internas de la Cámara</c:v>
                </c:pt>
                <c:pt idx="2">
                  <c:v>Resoluciones Bicamerales sobre Contratos de Inmuebles</c:v>
                </c:pt>
                <c:pt idx="3">
                  <c:v>Resoluciones Bicamerales sobre Convenios, Acuerdos y Préstamos Internacionales</c:v>
                </c:pt>
              </c:strCache>
            </c:strRef>
          </c:cat>
          <c:val>
            <c:numRef>
              <c:f>Hoja1!$D$118:$D$121</c:f>
              <c:numCache>
                <c:formatCode>General</c:formatCode>
                <c:ptCount val="4"/>
                <c:pt idx="0">
                  <c:v>25</c:v>
                </c:pt>
                <c:pt idx="1">
                  <c:v>189</c:v>
                </c:pt>
                <c:pt idx="2">
                  <c:v>939</c:v>
                </c:pt>
                <c:pt idx="3">
                  <c:v>12</c:v>
                </c:pt>
              </c:numCache>
            </c:numRef>
          </c:val>
          <c:extLst>
            <c:ext xmlns:c16="http://schemas.microsoft.com/office/drawing/2014/chart" uri="{C3380CC4-5D6E-409C-BE32-E72D297353CC}">
              <c16:uniqueId val="{00000001-248C-4D2C-BDD4-96785DEA2D57}"/>
            </c:ext>
          </c:extLst>
        </c:ser>
        <c:ser>
          <c:idx val="2"/>
          <c:order val="2"/>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Hoja1!$A$118:$A$121</c:f>
              <c:strCache>
                <c:ptCount val="4"/>
                <c:pt idx="0">
                  <c:v>Proyecto de ley</c:v>
                </c:pt>
                <c:pt idx="1">
                  <c:v>Resoluciones Internas de la Cámara</c:v>
                </c:pt>
                <c:pt idx="2">
                  <c:v>Resoluciones Bicamerales sobre Contratos de Inmuebles</c:v>
                </c:pt>
                <c:pt idx="3">
                  <c:v>Resoluciones Bicamerales sobre Convenios, Acuerdos y Préstamos Internacionales</c:v>
                </c:pt>
              </c:strCache>
            </c:strRef>
          </c:cat>
          <c:val>
            <c:numRef>
              <c:f>Hoja1!$E$118:$E$121</c:f>
              <c:numCache>
                <c:formatCode>General</c:formatCode>
                <c:ptCount val="4"/>
              </c:numCache>
            </c:numRef>
          </c:val>
          <c:extLst>
            <c:ext xmlns:c16="http://schemas.microsoft.com/office/drawing/2014/chart" uri="{C3380CC4-5D6E-409C-BE32-E72D297353CC}">
              <c16:uniqueId val="{00000002-248C-4D2C-BDD4-96785DEA2D5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t>Iniciativas</a:t>
            </a:r>
            <a:r>
              <a:rPr lang="es-DO" sz="1200" baseline="0"/>
              <a:t> Aprobadas</a:t>
            </a:r>
            <a:endParaRPr lang="es-DO" sz="12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ED3E-4A3D-AC43-9CCEB21A5572}"/>
              </c:ext>
            </c:extLst>
          </c:dPt>
          <c:dPt>
            <c:idx val="1"/>
            <c:bubble3D val="0"/>
            <c:explosion val="14"/>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ED3E-4A3D-AC43-9CCEB21A5572}"/>
              </c:ext>
            </c:extLst>
          </c:dPt>
          <c:dPt>
            <c:idx val="2"/>
            <c:bubble3D val="0"/>
            <c:explosion val="17"/>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ED3E-4A3D-AC43-9CCEB21A5572}"/>
              </c:ext>
            </c:extLst>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explosion val="9"/>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ED3E-4A3D-AC43-9CCEB21A5572}"/>
              </c:ext>
            </c:extLst>
          </c:dPt>
          <c:dLbls>
            <c:dLbl>
              <c:idx val="0"/>
              <c:layout>
                <c:manualLayout>
                  <c:x val="-9.6077427821522357E-2"/>
                  <c:y val="2.894247594050743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3E-4A3D-AC43-9CCEB21A5572}"/>
                </c:ext>
              </c:extLst>
            </c:dLbl>
            <c:dLbl>
              <c:idx val="1"/>
              <c:layout>
                <c:manualLayout>
                  <c:x val="-1.2129483814523185E-2"/>
                  <c:y val="-2.644174686497521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D3E-4A3D-AC43-9CCEB21A5572}"/>
                </c:ext>
              </c:extLst>
            </c:dLbl>
            <c:dLbl>
              <c:idx val="2"/>
              <c:layout>
                <c:manualLayout>
                  <c:x val="6.7010061242344706E-3"/>
                  <c:y val="-0.1106514289880431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D3E-4A3D-AC43-9CCEB21A5572}"/>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Hoja1!$C$164:$H$164</c:f>
              <c:strCache>
                <c:ptCount val="6"/>
                <c:pt idx="0">
                  <c:v>Iniciativas
 de ley</c:v>
                </c:pt>
                <c:pt idx="1">
                  <c:v>Resoluciones 
internas</c:v>
                </c:pt>
                <c:pt idx="2">
                  <c:v>Resoluciones 
bicamerales (Convenios, acuerdos, prestamos</c:v>
                </c:pt>
                <c:pt idx="5">
                  <c:v>Resoluciones 
bicamerales contratos</c:v>
                </c:pt>
              </c:strCache>
            </c:strRef>
          </c:cat>
          <c:val>
            <c:numRef>
              <c:f>Hoja1!$C$165:$H$165</c:f>
              <c:numCache>
                <c:formatCode>General</c:formatCode>
                <c:ptCount val="6"/>
                <c:pt idx="0">
                  <c:v>22</c:v>
                </c:pt>
                <c:pt idx="1">
                  <c:v>154</c:v>
                </c:pt>
                <c:pt idx="2">
                  <c:v>11</c:v>
                </c:pt>
                <c:pt idx="5">
                  <c:v>600</c:v>
                </c:pt>
              </c:numCache>
            </c:numRef>
          </c:val>
          <c:extLst>
            <c:ext xmlns:c16="http://schemas.microsoft.com/office/drawing/2014/chart" uri="{C3380CC4-5D6E-409C-BE32-E72D297353CC}">
              <c16:uniqueId val="{00000000-ED3E-4A3D-AC43-9CCEB21A5572}"/>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a:t>Promulgadas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bar"/>
        <c:grouping val="clustered"/>
        <c:varyColors val="0"/>
        <c:ser>
          <c:idx val="0"/>
          <c:order val="0"/>
          <c:tx>
            <c:strRef>
              <c:f>Hoja1!$B$188</c:f>
              <c:strCache>
                <c:ptCount val="1"/>
                <c:pt idx="0">
                  <c:v>Leyes</c:v>
                </c:pt>
              </c:strCache>
            </c:strRef>
          </c:tx>
          <c:spPr>
            <a:solidFill>
              <a:schemeClr val="accent1"/>
            </a:solidFill>
            <a:ln>
              <a:noFill/>
            </a:ln>
            <a:effectLst/>
          </c:spPr>
          <c:invertIfNegative val="0"/>
          <c:val>
            <c:numRef>
              <c:f>Hoja1!$C$188:$E$188</c:f>
              <c:numCache>
                <c:formatCode>General</c:formatCode>
                <c:ptCount val="3"/>
                <c:pt idx="2">
                  <c:v>16</c:v>
                </c:pt>
              </c:numCache>
            </c:numRef>
          </c:val>
          <c:extLst>
            <c:ext xmlns:c16="http://schemas.microsoft.com/office/drawing/2014/chart" uri="{C3380CC4-5D6E-409C-BE32-E72D297353CC}">
              <c16:uniqueId val="{00000000-675B-47AA-827B-85087E9C7B30}"/>
            </c:ext>
          </c:extLst>
        </c:ser>
        <c:ser>
          <c:idx val="1"/>
          <c:order val="1"/>
          <c:tx>
            <c:strRef>
              <c:f>Hoja1!$B$189</c:f>
              <c:strCache>
                <c:ptCount val="1"/>
                <c:pt idx="0">
                  <c:v>Resoluciones bicamerales sobre convenios, acuerdos y préstamos internacionales</c:v>
                </c:pt>
              </c:strCache>
            </c:strRef>
          </c:tx>
          <c:spPr>
            <a:solidFill>
              <a:schemeClr val="accent2"/>
            </a:solidFill>
            <a:ln>
              <a:noFill/>
            </a:ln>
            <a:effectLst/>
          </c:spPr>
          <c:invertIfNegative val="0"/>
          <c:val>
            <c:numRef>
              <c:f>Hoja1!$C$189:$E$189</c:f>
              <c:numCache>
                <c:formatCode>General</c:formatCode>
                <c:ptCount val="3"/>
                <c:pt idx="2">
                  <c:v>11</c:v>
                </c:pt>
              </c:numCache>
            </c:numRef>
          </c:val>
          <c:extLst>
            <c:ext xmlns:c16="http://schemas.microsoft.com/office/drawing/2014/chart" uri="{C3380CC4-5D6E-409C-BE32-E72D297353CC}">
              <c16:uniqueId val="{00000001-675B-47AA-827B-85087E9C7B30}"/>
            </c:ext>
          </c:extLst>
        </c:ser>
        <c:dLbls>
          <c:showLegendKey val="0"/>
          <c:showVal val="0"/>
          <c:showCatName val="0"/>
          <c:showSerName val="0"/>
          <c:showPercent val="0"/>
          <c:showBubbleSize val="0"/>
        </c:dLbls>
        <c:gapWidth val="182"/>
        <c:axId val="1665088928"/>
        <c:axId val="1665088448"/>
      </c:barChart>
      <c:catAx>
        <c:axId val="1665088928"/>
        <c:scaling>
          <c:orientation val="minMax"/>
        </c:scaling>
        <c:delete val="0"/>
        <c:axPos val="l"/>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65088448"/>
        <c:crosses val="autoZero"/>
        <c:auto val="1"/>
        <c:lblAlgn val="ctr"/>
        <c:lblOffset val="100"/>
        <c:noMultiLvlLbl val="0"/>
      </c:catAx>
      <c:valAx>
        <c:axId val="1665088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665088928"/>
        <c:crosses val="autoZero"/>
        <c:crossBetween val="between"/>
      </c:valAx>
      <c:spPr>
        <a:noFill/>
        <a:ln>
          <a:noFill/>
        </a:ln>
        <a:effectLst/>
      </c:spPr>
    </c:plotArea>
    <c:legend>
      <c:legendPos val="b"/>
      <c:layout>
        <c:manualLayout>
          <c:xMode val="edge"/>
          <c:yMode val="edge"/>
          <c:x val="7.5974190726159227E-2"/>
          <c:y val="0.82291557305336838"/>
          <c:w val="0.54249606299212594"/>
          <c:h val="0.177084475994508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100"/>
              <a:t>Actividades</a:t>
            </a:r>
            <a:r>
              <a:rPr lang="es-DO" sz="1100" baseline="0"/>
              <a:t> de comisiones</a:t>
            </a:r>
            <a:endParaRPr lang="es-DO" sz="11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manualLayout>
          <c:layoutTarget val="inner"/>
          <c:xMode val="edge"/>
          <c:yMode val="edge"/>
          <c:x val="0.13052974628171479"/>
          <c:y val="0.15525153105861766"/>
          <c:w val="0.51083705161854776"/>
          <c:h val="0.84474846894138234"/>
        </c:manualLayout>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Hoja1!$B$214:$B$219</c:f>
              <c:strCache>
                <c:ptCount val="6"/>
                <c:pt idx="0">
                  <c:v>Reuniones </c:v>
                </c:pt>
                <c:pt idx="1">
                  <c:v>Encuentros con funcionarios de otros poderes </c:v>
                </c:pt>
                <c:pt idx="2">
                  <c:v>Traslado de la Comisión</c:v>
                </c:pt>
                <c:pt idx="3">
                  <c:v>Encuentros con representantes de la Sociedad Civil</c:v>
                </c:pt>
                <c:pt idx="4">
                  <c:v>Seminarios y talleres </c:v>
                </c:pt>
                <c:pt idx="5">
                  <c:v>Vistas Públicas </c:v>
                </c:pt>
              </c:strCache>
            </c:strRef>
          </c:cat>
          <c:val>
            <c:numRef>
              <c:f>Hoja1!$C$214:$C$219</c:f>
              <c:numCache>
                <c:formatCode>General</c:formatCode>
                <c:ptCount val="6"/>
              </c:numCache>
            </c:numRef>
          </c:val>
          <c:extLst>
            <c:ext xmlns:c16="http://schemas.microsoft.com/office/drawing/2014/chart" uri="{C3380CC4-5D6E-409C-BE32-E72D297353CC}">
              <c16:uniqueId val="{00000000-8366-4434-B849-C5AE26E6B126}"/>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8366-4434-B849-C5AE26E6B12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366-4434-B849-C5AE26E6B12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8366-4434-B849-C5AE26E6B12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366-4434-B849-C5AE26E6B126}"/>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8366-4434-B849-C5AE26E6B126}"/>
              </c:ext>
            </c:extLst>
          </c:dPt>
          <c:dLbls>
            <c:dLbl>
              <c:idx val="1"/>
              <c:layout>
                <c:manualLayout>
                  <c:x val="-8.888888888888892E-2"/>
                  <c:y val="-5.092592592592592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66-4434-B849-C5AE26E6B126}"/>
                </c:ext>
              </c:extLst>
            </c:dLbl>
            <c:dLbl>
              <c:idx val="2"/>
              <c:layout>
                <c:manualLayout>
                  <c:x val="-6.1111111111111109E-2"/>
                  <c:y val="-9.25925925925926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66-4434-B849-C5AE26E6B126}"/>
                </c:ext>
              </c:extLst>
            </c:dLbl>
            <c:dLbl>
              <c:idx val="3"/>
              <c:layout>
                <c:manualLayout>
                  <c:x val="0.24444444444444435"/>
                  <c:y val="2.31481481481481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66-4434-B849-C5AE26E6B126}"/>
                </c:ext>
              </c:extLst>
            </c:dLbl>
            <c:dLbl>
              <c:idx val="4"/>
              <c:layout>
                <c:manualLayout>
                  <c:x val="1.1111111111111059E-2"/>
                  <c:y val="0.152777777777777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66-4434-B849-C5AE26E6B126}"/>
                </c:ext>
              </c:extLst>
            </c:dLbl>
            <c:dLbl>
              <c:idx val="5"/>
              <c:layout>
                <c:manualLayout>
                  <c:x val="0.15833333333333333"/>
                  <c:y val="-3.7037037037037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66-4434-B849-C5AE26E6B12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Hoja1!$B$214:$B$219</c:f>
              <c:strCache>
                <c:ptCount val="6"/>
                <c:pt idx="0">
                  <c:v>Reuniones </c:v>
                </c:pt>
                <c:pt idx="1">
                  <c:v>Encuentros con funcionarios de otros poderes </c:v>
                </c:pt>
                <c:pt idx="2">
                  <c:v>Traslado de la Comisión</c:v>
                </c:pt>
                <c:pt idx="3">
                  <c:v>Encuentros con representantes de la Sociedad Civil</c:v>
                </c:pt>
                <c:pt idx="4">
                  <c:v>Seminarios y talleres </c:v>
                </c:pt>
                <c:pt idx="5">
                  <c:v>Vistas Públicas </c:v>
                </c:pt>
              </c:strCache>
            </c:strRef>
          </c:cat>
          <c:val>
            <c:numRef>
              <c:f>Hoja1!$D$214:$D$219</c:f>
              <c:numCache>
                <c:formatCode>General</c:formatCode>
                <c:ptCount val="6"/>
                <c:pt idx="0">
                  <c:v>519</c:v>
                </c:pt>
                <c:pt idx="1">
                  <c:v>47</c:v>
                </c:pt>
                <c:pt idx="2">
                  <c:v>24</c:v>
                </c:pt>
                <c:pt idx="3">
                  <c:v>5</c:v>
                </c:pt>
                <c:pt idx="4">
                  <c:v>2</c:v>
                </c:pt>
                <c:pt idx="5">
                  <c:v>1</c:v>
                </c:pt>
              </c:numCache>
            </c:numRef>
          </c:val>
          <c:extLst>
            <c:ext xmlns:c16="http://schemas.microsoft.com/office/drawing/2014/chart" uri="{C3380CC4-5D6E-409C-BE32-E72D297353CC}">
              <c16:uniqueId val="{00000001-8366-4434-B849-C5AE26E6B12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1356321084864383"/>
          <c:y val="0.14923264800233302"/>
          <c:w val="0.2697701224846894"/>
          <c:h val="0.8507673519976669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t>Reportes</a:t>
            </a:r>
            <a:r>
              <a:rPr lang="es-DO" sz="1200" baseline="0"/>
              <a:t> OFITREL</a:t>
            </a:r>
            <a:endParaRPr lang="es-DO" sz="12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doughnut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Hoja1!$A$244:$A$246</c:f>
              <c:strCache>
                <c:ptCount val="3"/>
                <c:pt idx="0">
                  <c:v>Proyectos</c:v>
                </c:pt>
                <c:pt idx="1">
                  <c:v>Resoluciones de 
tipo bicameral </c:v>
                </c:pt>
                <c:pt idx="2">
                  <c:v>Resoluciones
 internas</c:v>
                </c:pt>
              </c:strCache>
            </c:strRef>
          </c:cat>
          <c:val>
            <c:numRef>
              <c:f>Hoja1!$B$244:$B$246</c:f>
              <c:numCache>
                <c:formatCode>General</c:formatCode>
                <c:ptCount val="3"/>
              </c:numCache>
            </c:numRef>
          </c:val>
          <c:extLst>
            <c:ext xmlns:c16="http://schemas.microsoft.com/office/drawing/2014/chart" uri="{C3380CC4-5D6E-409C-BE32-E72D297353CC}">
              <c16:uniqueId val="{00000000-A75A-45EC-8C32-64D49E5FB2C4}"/>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75A-45EC-8C32-64D49E5FB2C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75A-45EC-8C32-64D49E5FB2C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75A-45EC-8C32-64D49E5FB2C4}"/>
              </c:ext>
            </c:extLst>
          </c:dPt>
          <c:dLbls>
            <c:dLbl>
              <c:idx val="0"/>
              <c:layout>
                <c:manualLayout>
                  <c:x val="3.3454543858050877E-2"/>
                  <c:y val="-0.1435185185185185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75A-45EC-8C32-64D49E5FB2C4}"/>
                </c:ext>
              </c:extLst>
            </c:dLbl>
            <c:dLbl>
              <c:idx val="1"/>
              <c:layout>
                <c:manualLayout>
                  <c:x val="0.13103029677736594"/>
                  <c:y val="-0.1388888888888889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75A-45EC-8C32-64D49E5FB2C4}"/>
                </c:ext>
              </c:extLst>
            </c:dLbl>
            <c:dLbl>
              <c:idx val="2"/>
              <c:layout>
                <c:manualLayout>
                  <c:x val="-0.17563635525476712"/>
                  <c:y val="3.2407407407407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75A-45EC-8C32-64D49E5FB2C4}"/>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Hoja1!$A$244:$A$246</c:f>
              <c:strCache>
                <c:ptCount val="3"/>
                <c:pt idx="0">
                  <c:v>Proyectos</c:v>
                </c:pt>
                <c:pt idx="1">
                  <c:v>Resoluciones de 
tipo bicameral </c:v>
                </c:pt>
                <c:pt idx="2">
                  <c:v>Resoluciones
 internas</c:v>
                </c:pt>
              </c:strCache>
            </c:strRef>
          </c:cat>
          <c:val>
            <c:numRef>
              <c:f>Hoja1!$C$244:$C$246</c:f>
              <c:numCache>
                <c:formatCode>General</c:formatCode>
                <c:ptCount val="3"/>
                <c:pt idx="0">
                  <c:v>13</c:v>
                </c:pt>
                <c:pt idx="1">
                  <c:v>2</c:v>
                </c:pt>
                <c:pt idx="2">
                  <c:v>84</c:v>
                </c:pt>
              </c:numCache>
            </c:numRef>
          </c:val>
          <c:extLst>
            <c:ext xmlns:c16="http://schemas.microsoft.com/office/drawing/2014/chart" uri="{C3380CC4-5D6E-409C-BE32-E72D297353CC}">
              <c16:uniqueId val="{00000001-A75A-45EC-8C32-64D49E5FB2C4}"/>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100"/>
              <a:t>Transcripciones</a:t>
            </a:r>
            <a:r>
              <a:rPr lang="es-DO" sz="1100" baseline="0"/>
              <a:t> legislativas</a:t>
            </a:r>
            <a:endParaRPr lang="es-DO" sz="11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5733812583378438E-2"/>
          <c:y val="0.15476851851851853"/>
          <c:w val="0.59442852826147585"/>
          <c:h val="0.7943055555555556"/>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Hoja1!$A$277:$A$281</c:f>
              <c:strCache>
                <c:ptCount val="5"/>
                <c:pt idx="0">
                  <c:v>Iniciativas
 de ley</c:v>
                </c:pt>
                <c:pt idx="1">
                  <c:v>Resoluciones
 internas</c:v>
                </c:pt>
                <c:pt idx="2">
                  <c:v>Resoluciones bicamerales
 sobre convenios, acuerdos y préstamos internacionales</c:v>
                </c:pt>
                <c:pt idx="3">
                  <c:v>Resoluciones sobre contratos
 de venta de inmuebles</c:v>
                </c:pt>
                <c:pt idx="4">
                  <c:v>Resoluciones sobre 
contratos de venta de inmuebles cuatrienio anterior</c:v>
                </c:pt>
              </c:strCache>
            </c:strRef>
          </c:cat>
          <c:val>
            <c:numRef>
              <c:f>Hoja1!$B$277:$B$281</c:f>
              <c:numCache>
                <c:formatCode>General</c:formatCode>
                <c:ptCount val="5"/>
                <c:pt idx="0">
                  <c:v>22</c:v>
                </c:pt>
                <c:pt idx="1">
                  <c:v>154</c:v>
                </c:pt>
                <c:pt idx="2">
                  <c:v>11</c:v>
                </c:pt>
                <c:pt idx="3">
                  <c:v>100</c:v>
                </c:pt>
                <c:pt idx="4">
                  <c:v>500</c:v>
                </c:pt>
              </c:numCache>
            </c:numRef>
          </c:val>
          <c:extLst>
            <c:ext xmlns:c16="http://schemas.microsoft.com/office/drawing/2014/chart" uri="{C3380CC4-5D6E-409C-BE32-E72D297353CC}">
              <c16:uniqueId val="{00000000-0C4D-45C9-A956-3B8855412176}"/>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87590769903762"/>
          <c:y val="1.3723388743073784E-2"/>
          <c:w val="0.29574256342957128"/>
          <c:h val="0.9862766112569262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100"/>
              <a:t>Reportes</a:t>
            </a:r>
            <a:r>
              <a:rPr lang="es-DO" sz="1100" baseline="0"/>
              <a:t> Contraloría Legislativa</a:t>
            </a:r>
            <a:endParaRPr lang="es-DO" sz="11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explosion val="3"/>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A38-421C-956B-91050C954B24}"/>
              </c:ext>
            </c:extLst>
          </c:dPt>
          <c:dPt>
            <c:idx val="1"/>
            <c:bubble3D val="0"/>
            <c:explosion val="7"/>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A38-421C-956B-91050C954B24}"/>
              </c:ext>
            </c:extLst>
          </c:dPt>
          <c:dPt>
            <c:idx val="2"/>
            <c:bubble3D val="0"/>
            <c:explosion val="5"/>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7A38-421C-956B-91050C954B24}"/>
              </c:ext>
            </c:extLst>
          </c:dPt>
          <c:dLbls>
            <c:dLbl>
              <c:idx val="0"/>
              <c:layout>
                <c:manualLayout>
                  <c:x val="-1.2444663167104214E-2"/>
                  <c:y val="-0.4178145960921551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38-421C-956B-91050C954B24}"/>
                </c:ext>
              </c:extLst>
            </c:dLbl>
            <c:dLbl>
              <c:idx val="1"/>
              <c:layout>
                <c:manualLayout>
                  <c:x val="9.9258311461067353E-2"/>
                  <c:y val="-9.50379119276757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38-421C-956B-91050C954B24}"/>
                </c:ext>
              </c:extLst>
            </c:dLbl>
            <c:dLbl>
              <c:idx val="2"/>
              <c:layout>
                <c:manualLayout>
                  <c:x val="2.5573928258967628E-2"/>
                  <c:y val="-6.430045202683001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38-421C-956B-91050C954B24}"/>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D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Hoja1!$A$292:$A$294</c:f>
              <c:strCache>
                <c:ptCount val="3"/>
                <c:pt idx="0">
                  <c:v>Iniciativas depositadas
</c:v>
                </c:pt>
                <c:pt idx="1">
                  <c:v>Informes rendidos por
 las comisiones permanentes y especiales</c:v>
                </c:pt>
                <c:pt idx="2">
                  <c:v>Transcripciones de
 decisiones adoptadas por el Pleno de la Cámara de Diputados</c:v>
                </c:pt>
              </c:strCache>
            </c:strRef>
          </c:cat>
          <c:val>
            <c:numRef>
              <c:f>Hoja1!$D$292:$D$294</c:f>
              <c:numCache>
                <c:formatCode>General</c:formatCode>
                <c:ptCount val="3"/>
                <c:pt idx="0">
                  <c:v>579</c:v>
                </c:pt>
                <c:pt idx="1">
                  <c:v>171</c:v>
                </c:pt>
                <c:pt idx="2">
                  <c:v>192</c:v>
                </c:pt>
              </c:numCache>
            </c:numRef>
          </c:val>
          <c:extLst>
            <c:ext xmlns:c16="http://schemas.microsoft.com/office/drawing/2014/chart" uri="{C3380CC4-5D6E-409C-BE32-E72D297353CC}">
              <c16:uniqueId val="{00000000-7A38-421C-956B-91050C954B24}"/>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3</xdr:col>
      <xdr:colOff>179578</xdr:colOff>
      <xdr:row>0</xdr:row>
      <xdr:rowOff>0</xdr:rowOff>
    </xdr:from>
    <xdr:to>
      <xdr:col>4</xdr:col>
      <xdr:colOff>101670</xdr:colOff>
      <xdr:row>4</xdr:row>
      <xdr:rowOff>29766</xdr:rowOff>
    </xdr:to>
    <xdr:pic>
      <xdr:nvPicPr>
        <xdr:cNvPr id="3" name="Imagen 2">
          <a:extLst>
            <a:ext uri="{FF2B5EF4-FFF2-40B4-BE49-F238E27FC236}">
              <a16:creationId xmlns:a16="http://schemas.microsoft.com/office/drawing/2014/main" id="{7526C82D-68AB-C389-9E7A-6CECB982F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15274" y="0"/>
          <a:ext cx="791766" cy="791766"/>
        </a:xfrm>
        <a:prstGeom prst="rect">
          <a:avLst/>
        </a:prstGeom>
      </xdr:spPr>
    </xdr:pic>
    <xdr:clientData/>
  </xdr:twoCellAnchor>
  <xdr:twoCellAnchor>
    <xdr:from>
      <xdr:col>0</xdr:col>
      <xdr:colOff>451401</xdr:colOff>
      <xdr:row>59</xdr:row>
      <xdr:rowOff>168964</xdr:rowOff>
    </xdr:from>
    <xdr:to>
      <xdr:col>7</xdr:col>
      <xdr:colOff>352010</xdr:colOff>
      <xdr:row>77</xdr:row>
      <xdr:rowOff>33129</xdr:rowOff>
    </xdr:to>
    <xdr:graphicFrame macro="">
      <xdr:nvGraphicFramePr>
        <xdr:cNvPr id="5" name="Gráfico 4">
          <a:extLst>
            <a:ext uri="{FF2B5EF4-FFF2-40B4-BE49-F238E27FC236}">
              <a16:creationId xmlns:a16="http://schemas.microsoft.com/office/drawing/2014/main" id="{CFC13332-9678-DEF8-C850-8FCE7B9C48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244337</xdr:colOff>
      <xdr:row>124</xdr:row>
      <xdr:rowOff>44725</xdr:rowOff>
    </xdr:from>
    <xdr:to>
      <xdr:col>6</xdr:col>
      <xdr:colOff>592207</xdr:colOff>
      <xdr:row>138</xdr:row>
      <xdr:rowOff>120925</xdr:rowOff>
    </xdr:to>
    <xdr:graphicFrame macro="">
      <xdr:nvGraphicFramePr>
        <xdr:cNvPr id="11" name="Gráfico 10">
          <a:extLst>
            <a:ext uri="{FF2B5EF4-FFF2-40B4-BE49-F238E27FC236}">
              <a16:creationId xmlns:a16="http://schemas.microsoft.com/office/drawing/2014/main" id="{8EF2DD20-DF8E-9AD7-8377-36A5B004BE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252620</xdr:colOff>
      <xdr:row>139</xdr:row>
      <xdr:rowOff>77855</xdr:rowOff>
    </xdr:from>
    <xdr:to>
      <xdr:col>6</xdr:col>
      <xdr:colOff>600490</xdr:colOff>
      <xdr:row>153</xdr:row>
      <xdr:rowOff>154055</xdr:rowOff>
    </xdr:to>
    <xdr:graphicFrame macro="">
      <xdr:nvGraphicFramePr>
        <xdr:cNvPr id="12" name="Gráfico 11">
          <a:extLst>
            <a:ext uri="{FF2B5EF4-FFF2-40B4-BE49-F238E27FC236}">
              <a16:creationId xmlns:a16="http://schemas.microsoft.com/office/drawing/2014/main" id="{4AD7F3D6-ED16-FF92-4888-482D162F75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583924</xdr:colOff>
      <xdr:row>165</xdr:row>
      <xdr:rowOff>168966</xdr:rowOff>
    </xdr:from>
    <xdr:to>
      <xdr:col>7</xdr:col>
      <xdr:colOff>567359</xdr:colOff>
      <xdr:row>180</xdr:row>
      <xdr:rowOff>54666</xdr:rowOff>
    </xdr:to>
    <xdr:graphicFrame macro="">
      <xdr:nvGraphicFramePr>
        <xdr:cNvPr id="13" name="Gráfico 12">
          <a:extLst>
            <a:ext uri="{FF2B5EF4-FFF2-40B4-BE49-F238E27FC236}">
              <a16:creationId xmlns:a16="http://schemas.microsoft.com/office/drawing/2014/main" id="{77E76DC9-A630-90CE-782A-4FDF33E304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244337</xdr:colOff>
      <xdr:row>190</xdr:row>
      <xdr:rowOff>135834</xdr:rowOff>
    </xdr:from>
    <xdr:to>
      <xdr:col>7</xdr:col>
      <xdr:colOff>227772</xdr:colOff>
      <xdr:row>205</xdr:row>
      <xdr:rowOff>140803</xdr:rowOff>
    </xdr:to>
    <xdr:graphicFrame macro="">
      <xdr:nvGraphicFramePr>
        <xdr:cNvPr id="18" name="Gráfico 17">
          <a:extLst>
            <a:ext uri="{FF2B5EF4-FFF2-40B4-BE49-F238E27FC236}">
              <a16:creationId xmlns:a16="http://schemas.microsoft.com/office/drawing/2014/main" id="{DF2410F8-106C-E8B9-D60E-6A1C705618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227771</xdr:colOff>
      <xdr:row>220</xdr:row>
      <xdr:rowOff>160682</xdr:rowOff>
    </xdr:from>
    <xdr:to>
      <xdr:col>7</xdr:col>
      <xdr:colOff>211206</xdr:colOff>
      <xdr:row>235</xdr:row>
      <xdr:rowOff>46382</xdr:rowOff>
    </xdr:to>
    <xdr:graphicFrame macro="">
      <xdr:nvGraphicFramePr>
        <xdr:cNvPr id="21" name="Gráfico 20">
          <a:extLst>
            <a:ext uri="{FF2B5EF4-FFF2-40B4-BE49-F238E27FC236}">
              <a16:creationId xmlns:a16="http://schemas.microsoft.com/office/drawing/2014/main" id="{51912038-50B8-B67B-0476-6294572865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238125</xdr:colOff>
      <xdr:row>248</xdr:row>
      <xdr:rowOff>0</xdr:rowOff>
    </xdr:from>
    <xdr:to>
      <xdr:col>7</xdr:col>
      <xdr:colOff>221560</xdr:colOff>
      <xdr:row>262</xdr:row>
      <xdr:rowOff>76200</xdr:rowOff>
    </xdr:to>
    <xdr:graphicFrame macro="">
      <xdr:nvGraphicFramePr>
        <xdr:cNvPr id="25" name="Gráfico 24">
          <a:extLst>
            <a:ext uri="{FF2B5EF4-FFF2-40B4-BE49-F238E27FC236}">
              <a16:creationId xmlns:a16="http://schemas.microsoft.com/office/drawing/2014/main" id="{7C734891-EA85-C5C7-AFE7-1A8D4B8078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119062</xdr:colOff>
      <xdr:row>278</xdr:row>
      <xdr:rowOff>14287</xdr:rowOff>
    </xdr:from>
    <xdr:to>
      <xdr:col>7</xdr:col>
      <xdr:colOff>847725</xdr:colOff>
      <xdr:row>279</xdr:row>
      <xdr:rowOff>1042987</xdr:rowOff>
    </xdr:to>
    <xdr:graphicFrame macro="">
      <xdr:nvGraphicFramePr>
        <xdr:cNvPr id="26" name="Gráfico 25">
          <a:extLst>
            <a:ext uri="{FF2B5EF4-FFF2-40B4-BE49-F238E27FC236}">
              <a16:creationId xmlns:a16="http://schemas.microsoft.com/office/drawing/2014/main" id="{6DDB8EDD-7745-C484-D415-8FD330A1FD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204787</xdr:colOff>
      <xdr:row>296</xdr:row>
      <xdr:rowOff>4762</xdr:rowOff>
    </xdr:from>
    <xdr:to>
      <xdr:col>7</xdr:col>
      <xdr:colOff>23812</xdr:colOff>
      <xdr:row>310</xdr:row>
      <xdr:rowOff>80962</xdr:rowOff>
    </xdr:to>
    <xdr:graphicFrame macro="">
      <xdr:nvGraphicFramePr>
        <xdr:cNvPr id="33" name="Gráfico 32">
          <a:extLst>
            <a:ext uri="{FF2B5EF4-FFF2-40B4-BE49-F238E27FC236}">
              <a16:creationId xmlns:a16="http://schemas.microsoft.com/office/drawing/2014/main" id="{C47E54EC-1501-1D19-1385-F1C49D0794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de%20Gesti&#243;n%202025-202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de Gestión 2025-2026"/>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00D9-380D-4940-9E4E-BD5674DE1B49}">
  <dimension ref="A5:H294"/>
  <sheetViews>
    <sheetView tabSelected="1" topLeftCell="A289" zoomScaleNormal="100" workbookViewId="0">
      <selection activeCell="J296" sqref="J296"/>
    </sheetView>
  </sheetViews>
  <sheetFormatPr baseColWidth="10" defaultRowHeight="15" x14ac:dyDescent="0.25"/>
  <cols>
    <col min="1" max="1" width="12.7109375" customWidth="1"/>
    <col min="2" max="2" width="10.28515625" customWidth="1"/>
    <col min="3" max="3" width="12" customWidth="1"/>
    <col min="4" max="4" width="13" customWidth="1"/>
    <col min="5" max="5" width="10" customWidth="1"/>
    <col min="6" max="6" width="7.5703125" customWidth="1"/>
    <col min="7" max="7" width="5.7109375" customWidth="1"/>
    <col min="8" max="8" width="13" customWidth="1"/>
  </cols>
  <sheetData>
    <row r="5" spans="1:8" ht="21" x14ac:dyDescent="0.35">
      <c r="A5" s="3" t="s">
        <v>0</v>
      </c>
      <c r="B5" s="3"/>
      <c r="C5" s="3"/>
      <c r="D5" s="3"/>
      <c r="E5" s="3"/>
      <c r="F5" s="3"/>
      <c r="G5" s="3"/>
      <c r="H5" s="3"/>
    </row>
    <row r="6" spans="1:8" x14ac:dyDescent="0.25">
      <c r="A6" s="2" t="s">
        <v>1</v>
      </c>
      <c r="B6" s="2"/>
      <c r="C6" s="2"/>
      <c r="D6" s="2"/>
      <c r="E6" s="2"/>
      <c r="F6" s="2"/>
      <c r="G6" s="2"/>
      <c r="H6" s="2"/>
    </row>
    <row r="7" spans="1:8" x14ac:dyDescent="0.25">
      <c r="A7" s="1"/>
      <c r="B7" s="1"/>
      <c r="C7" s="1"/>
      <c r="D7" s="1"/>
      <c r="E7" s="1"/>
      <c r="F7" s="1"/>
      <c r="G7" s="1"/>
      <c r="H7" s="1"/>
    </row>
    <row r="8" spans="1:8" x14ac:dyDescent="0.25">
      <c r="A8" s="1"/>
      <c r="B8" s="1"/>
      <c r="C8" s="1"/>
      <c r="D8" s="1"/>
      <c r="E8" s="1"/>
      <c r="F8" s="1"/>
      <c r="G8" s="1"/>
      <c r="H8" s="1"/>
    </row>
    <row r="9" spans="1:8" x14ac:dyDescent="0.25">
      <c r="A9" s="1"/>
      <c r="B9" s="1"/>
      <c r="C9" s="1"/>
      <c r="D9" s="1"/>
      <c r="E9" s="1"/>
      <c r="F9" s="1"/>
      <c r="G9" s="1"/>
      <c r="H9" s="1"/>
    </row>
    <row r="13" spans="1:8" ht="36" x14ac:dyDescent="0.55000000000000004">
      <c r="A13" s="6" t="s">
        <v>2</v>
      </c>
      <c r="B13" s="6"/>
      <c r="C13" s="6"/>
      <c r="D13" s="6"/>
      <c r="E13" s="6"/>
      <c r="F13" s="6"/>
      <c r="G13" s="6"/>
      <c r="H13" s="6"/>
    </row>
    <row r="14" spans="1:8" x14ac:dyDescent="0.25">
      <c r="A14" s="2" t="s">
        <v>3</v>
      </c>
      <c r="B14" s="2"/>
      <c r="C14" s="2"/>
      <c r="D14" s="2"/>
      <c r="E14" s="2"/>
      <c r="F14" s="2"/>
      <c r="G14" s="2"/>
      <c r="H14" s="2"/>
    </row>
    <row r="15" spans="1:8" x14ac:dyDescent="0.25">
      <c r="A15" s="5" t="s">
        <v>4</v>
      </c>
      <c r="B15" s="5"/>
      <c r="C15" s="5"/>
      <c r="D15" s="5"/>
      <c r="E15" s="5"/>
      <c r="F15" s="5"/>
      <c r="G15" s="5"/>
      <c r="H15" s="5"/>
    </row>
    <row r="16" spans="1:8" x14ac:dyDescent="0.25">
      <c r="A16" s="2" t="s">
        <v>34</v>
      </c>
      <c r="B16" s="2"/>
      <c r="C16" s="2"/>
      <c r="D16" s="2"/>
      <c r="E16" s="2"/>
      <c r="F16" s="2"/>
      <c r="G16" s="2"/>
      <c r="H16" s="2"/>
    </row>
    <row r="40" spans="1:8" x14ac:dyDescent="0.25">
      <c r="A40" s="2" t="s">
        <v>5</v>
      </c>
      <c r="B40" s="2"/>
      <c r="C40" s="2"/>
      <c r="D40" s="2"/>
      <c r="E40" s="2"/>
      <c r="F40" s="2"/>
      <c r="G40" s="2"/>
      <c r="H40" s="2"/>
    </row>
    <row r="48" spans="1:8" ht="15.75" x14ac:dyDescent="0.25">
      <c r="A48" s="4" t="s">
        <v>6</v>
      </c>
      <c r="B48" s="4"/>
      <c r="C48" s="4"/>
      <c r="D48" s="4"/>
      <c r="E48" s="4"/>
      <c r="F48" s="4"/>
      <c r="G48" s="4"/>
      <c r="H48" s="4"/>
    </row>
    <row r="50" spans="1:8" x14ac:dyDescent="0.25">
      <c r="A50" s="22" t="s">
        <v>7</v>
      </c>
      <c r="B50" s="22"/>
    </row>
    <row r="52" spans="1:8" ht="88.5" customHeight="1" x14ac:dyDescent="0.25">
      <c r="A52" s="7" t="s">
        <v>8</v>
      </c>
      <c r="B52" s="7"/>
      <c r="C52" s="8"/>
      <c r="D52" s="8"/>
      <c r="E52" s="8"/>
      <c r="F52" s="8"/>
      <c r="G52" s="8"/>
      <c r="H52" s="8"/>
    </row>
    <row r="53" spans="1:8" ht="25.5" x14ac:dyDescent="0.25">
      <c r="A53" s="10"/>
      <c r="B53" s="10"/>
      <c r="C53" s="12" t="s">
        <v>11</v>
      </c>
      <c r="D53" s="12" t="s">
        <v>12</v>
      </c>
      <c r="E53" s="14" t="s">
        <v>13</v>
      </c>
      <c r="F53" s="14"/>
      <c r="G53" s="11"/>
      <c r="H53" s="11"/>
    </row>
    <row r="54" spans="1:8" ht="15.75" x14ac:dyDescent="0.25">
      <c r="A54" s="10"/>
      <c r="B54" s="10"/>
      <c r="C54" s="13">
        <v>1</v>
      </c>
      <c r="D54" s="13">
        <v>24</v>
      </c>
      <c r="E54" s="15">
        <v>13</v>
      </c>
      <c r="F54" s="15"/>
      <c r="G54" s="11"/>
      <c r="H54" s="11"/>
    </row>
    <row r="56" spans="1:8" ht="15.75" x14ac:dyDescent="0.25">
      <c r="A56" s="9" t="s">
        <v>9</v>
      </c>
      <c r="B56" s="9"/>
      <c r="C56" s="9"/>
      <c r="D56" s="9"/>
      <c r="E56" s="9"/>
      <c r="F56" s="9"/>
      <c r="G56" s="9"/>
      <c r="H56" s="9"/>
    </row>
    <row r="57" spans="1:8" ht="15.75" x14ac:dyDescent="0.25">
      <c r="A57" s="9" t="s">
        <v>10</v>
      </c>
      <c r="B57" s="9"/>
      <c r="C57" s="9"/>
      <c r="D57" s="9"/>
      <c r="E57" s="9"/>
      <c r="F57" s="9"/>
      <c r="G57" s="9"/>
      <c r="H57" s="9"/>
    </row>
    <row r="81" spans="1:8" x14ac:dyDescent="0.25">
      <c r="A81" s="22" t="s">
        <v>14</v>
      </c>
      <c r="B81" s="22"/>
    </row>
    <row r="83" spans="1:8" ht="60" customHeight="1" x14ac:dyDescent="0.25">
      <c r="A83" s="16" t="s">
        <v>15</v>
      </c>
      <c r="B83" s="16"/>
      <c r="C83" s="16"/>
      <c r="D83" s="16"/>
      <c r="E83" s="16"/>
      <c r="F83" s="16"/>
      <c r="G83" s="16"/>
      <c r="H83" s="16"/>
    </row>
    <row r="84" spans="1:8" ht="15.75" thickBot="1" x14ac:dyDescent="0.3"/>
    <row r="85" spans="1:8" ht="53.25" customHeight="1" x14ac:dyDescent="0.25">
      <c r="A85" s="20" t="s">
        <v>16</v>
      </c>
      <c r="B85" s="17"/>
      <c r="C85" s="20" t="s">
        <v>17</v>
      </c>
      <c r="D85" s="20" t="s">
        <v>18</v>
      </c>
      <c r="E85" s="20" t="s">
        <v>19</v>
      </c>
      <c r="F85" s="20" t="s">
        <v>20</v>
      </c>
      <c r="G85" s="20" t="s">
        <v>21</v>
      </c>
      <c r="H85" s="20" t="s">
        <v>22</v>
      </c>
    </row>
    <row r="86" spans="1:8" ht="21" customHeight="1" thickBot="1" x14ac:dyDescent="0.3">
      <c r="A86" s="21"/>
      <c r="B86" s="33"/>
      <c r="C86" s="21"/>
      <c r="D86" s="21"/>
      <c r="E86" s="21"/>
      <c r="F86" s="21"/>
      <c r="G86" s="21"/>
      <c r="H86" s="21"/>
    </row>
    <row r="87" spans="1:8" ht="16.5" thickBot="1" x14ac:dyDescent="0.3">
      <c r="A87" s="18">
        <v>401</v>
      </c>
      <c r="B87" s="19"/>
      <c r="C87" s="19">
        <v>20</v>
      </c>
      <c r="D87" s="19">
        <v>3</v>
      </c>
      <c r="E87" s="19">
        <v>0</v>
      </c>
      <c r="F87" s="19">
        <v>0</v>
      </c>
      <c r="G87" s="19">
        <v>0</v>
      </c>
      <c r="H87" s="19">
        <v>1</v>
      </c>
    </row>
    <row r="90" spans="1:8" ht="31.5" customHeight="1" x14ac:dyDescent="0.25">
      <c r="A90" s="23" t="s">
        <v>23</v>
      </c>
      <c r="B90" s="23"/>
      <c r="C90" s="24"/>
      <c r="D90" s="24"/>
      <c r="E90" s="24"/>
      <c r="F90" s="24"/>
      <c r="G90" s="24"/>
      <c r="H90" s="24"/>
    </row>
    <row r="91" spans="1:8" ht="15.75" thickBot="1" x14ac:dyDescent="0.3"/>
    <row r="92" spans="1:8" ht="26.25" thickBot="1" x14ac:dyDescent="0.3">
      <c r="A92" s="32" t="s">
        <v>33</v>
      </c>
      <c r="B92" s="25"/>
      <c r="C92" s="25" t="s">
        <v>24</v>
      </c>
      <c r="D92" s="25" t="s">
        <v>25</v>
      </c>
      <c r="E92" s="31">
        <v>1</v>
      </c>
    </row>
    <row r="93" spans="1:8" ht="15.75" thickBot="1" x14ac:dyDescent="0.3">
      <c r="A93" s="26" t="s">
        <v>26</v>
      </c>
      <c r="B93" s="34"/>
      <c r="C93" s="27">
        <v>5320</v>
      </c>
      <c r="D93" s="27">
        <v>5236</v>
      </c>
      <c r="E93" s="28">
        <v>0.98</v>
      </c>
    </row>
    <row r="94" spans="1:8" ht="15.75" thickBot="1" x14ac:dyDescent="0.3">
      <c r="A94" s="26" t="s">
        <v>27</v>
      </c>
      <c r="B94" s="34"/>
      <c r="C94" s="27">
        <v>1102</v>
      </c>
      <c r="D94" s="27">
        <v>1077</v>
      </c>
      <c r="E94" s="28">
        <v>0.98</v>
      </c>
    </row>
    <row r="95" spans="1:8" ht="15.75" thickBot="1" x14ac:dyDescent="0.3">
      <c r="A95" s="26" t="s">
        <v>28</v>
      </c>
      <c r="B95" s="34"/>
      <c r="C95" s="29">
        <v>456</v>
      </c>
      <c r="D95" s="29">
        <v>450</v>
      </c>
      <c r="E95" s="28">
        <v>0.99</v>
      </c>
    </row>
    <row r="96" spans="1:8" ht="15.75" thickBot="1" x14ac:dyDescent="0.3">
      <c r="A96" s="26" t="s">
        <v>29</v>
      </c>
      <c r="B96" s="34"/>
      <c r="C96" s="29">
        <v>114</v>
      </c>
      <c r="D96" s="29">
        <v>114</v>
      </c>
      <c r="E96" s="28">
        <v>1</v>
      </c>
    </row>
    <row r="97" spans="1:8" ht="15.75" thickBot="1" x14ac:dyDescent="0.3">
      <c r="A97" s="26" t="s">
        <v>30</v>
      </c>
      <c r="B97" s="34"/>
      <c r="C97" s="29">
        <v>76</v>
      </c>
      <c r="D97" s="29">
        <v>76</v>
      </c>
      <c r="E97" s="28">
        <v>1</v>
      </c>
    </row>
    <row r="98" spans="1:8" ht="15.75" thickBot="1" x14ac:dyDescent="0.3">
      <c r="A98" s="26" t="s">
        <v>31</v>
      </c>
      <c r="B98" s="34"/>
      <c r="C98" s="29">
        <v>76</v>
      </c>
      <c r="D98" s="29">
        <v>76</v>
      </c>
      <c r="E98" s="28">
        <v>1</v>
      </c>
    </row>
    <row r="99" spans="1:8" ht="15.75" thickBot="1" x14ac:dyDescent="0.3">
      <c r="A99" s="30" t="s">
        <v>32</v>
      </c>
      <c r="B99" s="35"/>
      <c r="C99" s="29">
        <v>76</v>
      </c>
      <c r="D99" s="29">
        <v>76</v>
      </c>
      <c r="E99" s="28">
        <v>0.98</v>
      </c>
    </row>
    <row r="102" spans="1:8" x14ac:dyDescent="0.25">
      <c r="A102" s="22" t="s">
        <v>90</v>
      </c>
      <c r="B102" s="22"/>
    </row>
    <row r="104" spans="1:8" ht="60" customHeight="1" x14ac:dyDescent="0.25">
      <c r="A104" s="16" t="s">
        <v>35</v>
      </c>
      <c r="B104" s="16"/>
      <c r="C104" s="16"/>
      <c r="D104" s="16"/>
      <c r="E104" s="16"/>
      <c r="F104" s="16"/>
      <c r="G104" s="16"/>
      <c r="H104" s="16"/>
    </row>
    <row r="105" spans="1:8" ht="27.75" customHeight="1" x14ac:dyDescent="0.25">
      <c r="A105" s="16" t="s">
        <v>36</v>
      </c>
      <c r="B105" s="16"/>
      <c r="C105" s="16"/>
      <c r="D105" s="16"/>
      <c r="E105" s="16"/>
      <c r="F105" s="16"/>
      <c r="G105" s="16"/>
      <c r="H105" s="16"/>
    </row>
    <row r="106" spans="1:8" ht="27.75" customHeight="1" x14ac:dyDescent="0.25">
      <c r="A106" s="45"/>
      <c r="B106" s="45"/>
      <c r="C106" s="45"/>
      <c r="D106" s="45"/>
      <c r="E106" s="45"/>
      <c r="F106" s="45"/>
      <c r="G106" s="45"/>
      <c r="H106" s="45"/>
    </row>
    <row r="107" spans="1:8" ht="27.75" customHeight="1" x14ac:dyDescent="0.25">
      <c r="A107" s="45"/>
      <c r="B107" s="45"/>
      <c r="C107" s="45"/>
      <c r="D107" s="45"/>
      <c r="E107" s="45"/>
      <c r="F107" s="45"/>
      <c r="G107" s="45"/>
      <c r="H107" s="45"/>
    </row>
    <row r="111" spans="1:8" x14ac:dyDescent="0.25">
      <c r="A111" s="22" t="s">
        <v>37</v>
      </c>
      <c r="B111" s="22"/>
    </row>
    <row r="112" spans="1:8" x14ac:dyDescent="0.25">
      <c r="A112" s="22"/>
      <c r="B112" s="22"/>
    </row>
    <row r="114" spans="1:8" ht="90" customHeight="1" x14ac:dyDescent="0.25">
      <c r="A114" s="7" t="s">
        <v>38</v>
      </c>
      <c r="B114" s="7"/>
      <c r="C114" s="8"/>
      <c r="D114" s="8"/>
      <c r="E114" s="8"/>
      <c r="F114" s="8"/>
      <c r="G114" s="8"/>
      <c r="H114" s="8"/>
    </row>
    <row r="116" spans="1:8" ht="31.5" customHeight="1" x14ac:dyDescent="0.25">
      <c r="A116" s="36" t="s">
        <v>39</v>
      </c>
      <c r="B116" s="37"/>
      <c r="C116" s="37"/>
      <c r="D116" s="37"/>
      <c r="E116" s="37"/>
    </row>
    <row r="117" spans="1:8" ht="38.25" x14ac:dyDescent="0.25">
      <c r="A117" s="38" t="s">
        <v>40</v>
      </c>
      <c r="B117" s="38"/>
      <c r="C117" s="39" t="s">
        <v>41</v>
      </c>
      <c r="D117" s="38" t="s">
        <v>42</v>
      </c>
      <c r="E117" s="38"/>
    </row>
    <row r="118" spans="1:8" ht="21" customHeight="1" x14ac:dyDescent="0.25">
      <c r="A118" s="40" t="s">
        <v>43</v>
      </c>
      <c r="B118" s="40"/>
      <c r="C118" s="41">
        <v>230</v>
      </c>
      <c r="D118" s="42">
        <v>25</v>
      </c>
      <c r="E118" s="42"/>
    </row>
    <row r="119" spans="1:8" ht="37.5" customHeight="1" x14ac:dyDescent="0.25">
      <c r="A119" s="40" t="s">
        <v>44</v>
      </c>
      <c r="B119" s="40"/>
      <c r="C119" s="41">
        <v>680</v>
      </c>
      <c r="D119" s="42">
        <v>189</v>
      </c>
      <c r="E119" s="42"/>
    </row>
    <row r="120" spans="1:8" ht="45" customHeight="1" x14ac:dyDescent="0.25">
      <c r="A120" s="40" t="s">
        <v>45</v>
      </c>
      <c r="B120" s="40"/>
      <c r="C120" s="41">
        <v>0</v>
      </c>
      <c r="D120" s="42">
        <v>939</v>
      </c>
      <c r="E120" s="42"/>
    </row>
    <row r="121" spans="1:8" ht="69" customHeight="1" x14ac:dyDescent="0.25">
      <c r="A121" s="40" t="s">
        <v>46</v>
      </c>
      <c r="B121" s="40"/>
      <c r="C121" s="41">
        <v>16</v>
      </c>
      <c r="D121" s="42">
        <v>12</v>
      </c>
      <c r="E121" s="42"/>
    </row>
    <row r="122" spans="1:8" ht="24.75" customHeight="1" x14ac:dyDescent="0.25">
      <c r="A122" s="43" t="s">
        <v>47</v>
      </c>
      <c r="B122" s="43"/>
      <c r="C122" s="44">
        <v>926</v>
      </c>
      <c r="D122" s="43">
        <v>1165</v>
      </c>
      <c r="E122" s="43"/>
    </row>
    <row r="157" spans="1:8" x14ac:dyDescent="0.25">
      <c r="A157" s="22" t="s">
        <v>48</v>
      </c>
    </row>
    <row r="159" spans="1:8" ht="61.5" customHeight="1" x14ac:dyDescent="0.25">
      <c r="A159" s="16" t="s">
        <v>89</v>
      </c>
      <c r="B159" s="16"/>
      <c r="C159" s="16"/>
      <c r="D159" s="16"/>
      <c r="E159" s="16"/>
      <c r="F159" s="16"/>
      <c r="G159" s="16"/>
      <c r="H159" s="16"/>
    </row>
    <row r="161" spans="1:8" ht="28.5" customHeight="1" x14ac:dyDescent="0.25">
      <c r="A161" s="16" t="s">
        <v>49</v>
      </c>
      <c r="B161" s="16"/>
      <c r="C161" s="16"/>
      <c r="D161" s="16"/>
      <c r="E161" s="16"/>
      <c r="F161" s="16"/>
      <c r="G161" s="16"/>
      <c r="H161" s="16"/>
    </row>
    <row r="164" spans="1:8" ht="55.5" customHeight="1" x14ac:dyDescent="0.25">
      <c r="C164" s="46" t="s">
        <v>52</v>
      </c>
      <c r="D164" s="46" t="s">
        <v>50</v>
      </c>
      <c r="E164" s="47" t="s">
        <v>51</v>
      </c>
      <c r="F164" s="47"/>
      <c r="G164" s="47"/>
      <c r="H164" s="46" t="s">
        <v>53</v>
      </c>
    </row>
    <row r="165" spans="1:8" x14ac:dyDescent="0.25">
      <c r="C165" s="48">
        <v>22</v>
      </c>
      <c r="D165" s="49">
        <v>154</v>
      </c>
      <c r="E165" s="50">
        <v>11</v>
      </c>
      <c r="F165" s="50"/>
      <c r="G165" s="50"/>
      <c r="H165" s="49">
        <v>600</v>
      </c>
    </row>
    <row r="170" spans="1:8" x14ac:dyDescent="0.25">
      <c r="F170" t="s">
        <v>54</v>
      </c>
    </row>
    <row r="183" spans="1:8" x14ac:dyDescent="0.25">
      <c r="A183" s="22" t="s">
        <v>55</v>
      </c>
    </row>
    <row r="185" spans="1:8" ht="29.25" customHeight="1" x14ac:dyDescent="0.25">
      <c r="A185" s="16" t="s">
        <v>56</v>
      </c>
      <c r="B185" s="16"/>
      <c r="C185" s="16"/>
      <c r="D185" s="16"/>
      <c r="E185" s="16"/>
      <c r="F185" s="16"/>
      <c r="G185" s="16"/>
      <c r="H185" s="16"/>
    </row>
    <row r="187" spans="1:8" ht="26.25" customHeight="1" x14ac:dyDescent="0.25">
      <c r="B187" s="51" t="s">
        <v>57</v>
      </c>
      <c r="C187" s="51"/>
      <c r="D187" s="51"/>
      <c r="E187" s="51"/>
    </row>
    <row r="188" spans="1:8" ht="15.75" x14ac:dyDescent="0.25">
      <c r="B188" s="52" t="s">
        <v>58</v>
      </c>
      <c r="C188" s="52"/>
      <c r="D188" s="52"/>
      <c r="E188" s="49">
        <v>16</v>
      </c>
    </row>
    <row r="189" spans="1:8" ht="48" customHeight="1" x14ac:dyDescent="0.25">
      <c r="B189" s="53" t="s">
        <v>59</v>
      </c>
      <c r="C189" s="53"/>
      <c r="D189" s="53"/>
      <c r="E189" s="49">
        <v>11</v>
      </c>
    </row>
    <row r="190" spans="1:8" x14ac:dyDescent="0.25">
      <c r="B190" s="54" t="s">
        <v>60</v>
      </c>
      <c r="C190" s="54"/>
      <c r="D190" s="54"/>
      <c r="E190" s="55">
        <v>27</v>
      </c>
    </row>
    <row r="209" spans="1:8" x14ac:dyDescent="0.25">
      <c r="A209" s="22" t="s">
        <v>61</v>
      </c>
    </row>
    <row r="211" spans="1:8" ht="75.75" customHeight="1" x14ac:dyDescent="0.25">
      <c r="A211" s="16" t="s">
        <v>62</v>
      </c>
      <c r="B211" s="16"/>
      <c r="C211" s="16"/>
      <c r="D211" s="16"/>
      <c r="E211" s="16"/>
      <c r="F211" s="16"/>
      <c r="G211" s="16"/>
      <c r="H211" s="16"/>
    </row>
    <row r="213" spans="1:8" ht="15.75" customHeight="1" x14ac:dyDescent="0.25">
      <c r="B213" s="56" t="s">
        <v>63</v>
      </c>
      <c r="C213" s="56"/>
      <c r="D213" s="57"/>
    </row>
    <row r="214" spans="1:8" ht="17.25" customHeight="1" x14ac:dyDescent="0.25">
      <c r="B214" s="58" t="s">
        <v>64</v>
      </c>
      <c r="C214" s="58"/>
      <c r="D214" s="41">
        <v>519</v>
      </c>
    </row>
    <row r="215" spans="1:8" ht="23.25" customHeight="1" x14ac:dyDescent="0.25">
      <c r="B215" s="58" t="s">
        <v>65</v>
      </c>
      <c r="C215" s="58"/>
      <c r="D215" s="41">
        <v>47</v>
      </c>
    </row>
    <row r="216" spans="1:8" ht="19.5" customHeight="1" x14ac:dyDescent="0.25">
      <c r="B216" s="58" t="s">
        <v>66</v>
      </c>
      <c r="C216" s="58"/>
      <c r="D216" s="41">
        <v>24</v>
      </c>
    </row>
    <row r="217" spans="1:8" ht="24" customHeight="1" x14ac:dyDescent="0.25">
      <c r="B217" s="58" t="s">
        <v>67</v>
      </c>
      <c r="C217" s="58"/>
      <c r="D217" s="41">
        <v>5</v>
      </c>
    </row>
    <row r="218" spans="1:8" ht="17.25" customHeight="1" x14ac:dyDescent="0.25">
      <c r="B218" s="58" t="s">
        <v>68</v>
      </c>
      <c r="C218" s="58"/>
      <c r="D218" s="41">
        <v>2</v>
      </c>
    </row>
    <row r="219" spans="1:8" ht="17.25" customHeight="1" x14ac:dyDescent="0.25">
      <c r="B219" s="58" t="s">
        <v>69</v>
      </c>
      <c r="C219" s="58"/>
      <c r="D219" s="41">
        <v>1</v>
      </c>
    </row>
    <row r="220" spans="1:8" x14ac:dyDescent="0.25">
      <c r="B220" s="59" t="s">
        <v>47</v>
      </c>
      <c r="C220" s="59"/>
      <c r="D220" s="60">
        <v>598</v>
      </c>
    </row>
    <row r="239" spans="1:1" x14ac:dyDescent="0.25">
      <c r="A239" s="22" t="s">
        <v>70</v>
      </c>
    </row>
    <row r="241" spans="1:8" ht="112.5" customHeight="1" x14ac:dyDescent="0.25">
      <c r="A241" s="16" t="s">
        <v>71</v>
      </c>
      <c r="B241" s="16"/>
      <c r="C241" s="16"/>
      <c r="D241" s="16"/>
      <c r="E241" s="16"/>
      <c r="F241" s="16"/>
      <c r="G241" s="16"/>
      <c r="H241" s="16"/>
    </row>
    <row r="244" spans="1:8" x14ac:dyDescent="0.25">
      <c r="A244" s="61" t="s">
        <v>72</v>
      </c>
      <c r="B244" s="61"/>
      <c r="C244" s="62">
        <v>13</v>
      </c>
    </row>
    <row r="245" spans="1:8" ht="36.75" customHeight="1" x14ac:dyDescent="0.25">
      <c r="A245" s="63" t="s">
        <v>73</v>
      </c>
      <c r="B245" s="61"/>
      <c r="C245" s="62">
        <v>2</v>
      </c>
    </row>
    <row r="246" spans="1:8" ht="35.25" customHeight="1" x14ac:dyDescent="0.25">
      <c r="A246" s="64" t="s">
        <v>74</v>
      </c>
      <c r="B246" s="65"/>
      <c r="C246" s="62">
        <v>84</v>
      </c>
    </row>
    <row r="247" spans="1:8" x14ac:dyDescent="0.25">
      <c r="A247" s="66" t="s">
        <v>75</v>
      </c>
      <c r="B247" s="66"/>
      <c r="C247" s="62">
        <f>SUM(C244:C246)</f>
        <v>99</v>
      </c>
    </row>
    <row r="266" spans="1:8" x14ac:dyDescent="0.25">
      <c r="A266" s="22" t="s">
        <v>76</v>
      </c>
    </row>
    <row r="269" spans="1:8" ht="47.25" customHeight="1" x14ac:dyDescent="0.25">
      <c r="A269" s="67" t="s">
        <v>77</v>
      </c>
      <c r="B269" s="68"/>
      <c r="C269" s="68"/>
      <c r="D269" s="68"/>
      <c r="E269" s="68"/>
      <c r="F269" s="68"/>
      <c r="G269" s="68"/>
      <c r="H269" s="68"/>
    </row>
    <row r="270" spans="1:8" ht="15.75" x14ac:dyDescent="0.25">
      <c r="A270" s="69"/>
      <c r="B270" s="70"/>
      <c r="C270" s="70"/>
      <c r="D270" s="70"/>
      <c r="E270" s="70"/>
      <c r="F270" s="70"/>
      <c r="G270" s="70"/>
      <c r="H270" s="70"/>
    </row>
    <row r="271" spans="1:8" ht="45" customHeight="1" x14ac:dyDescent="0.25">
      <c r="A271" s="7" t="s">
        <v>78</v>
      </c>
      <c r="B271" s="8"/>
      <c r="C271" s="8"/>
      <c r="D271" s="8"/>
      <c r="E271" s="8"/>
      <c r="F271" s="8"/>
      <c r="G271" s="8"/>
      <c r="H271" s="8"/>
    </row>
    <row r="272" spans="1:8" ht="15.75" x14ac:dyDescent="0.25">
      <c r="A272" s="69"/>
      <c r="B272" s="70"/>
      <c r="C272" s="70"/>
      <c r="D272" s="70"/>
      <c r="E272" s="70"/>
      <c r="F272" s="70"/>
      <c r="G272" s="70"/>
      <c r="H272" s="70"/>
    </row>
    <row r="273" spans="1:8" ht="48.75" customHeight="1" x14ac:dyDescent="0.25">
      <c r="A273" s="67" t="s">
        <v>79</v>
      </c>
      <c r="B273" s="68"/>
      <c r="C273" s="68"/>
      <c r="D273" s="68"/>
      <c r="E273" s="68"/>
      <c r="F273" s="68"/>
      <c r="G273" s="68"/>
      <c r="H273" s="68"/>
    </row>
    <row r="277" spans="1:8" ht="31.5" x14ac:dyDescent="0.25">
      <c r="A277" s="71" t="s">
        <v>52</v>
      </c>
      <c r="B277" s="49">
        <v>22</v>
      </c>
    </row>
    <row r="278" spans="1:8" ht="45" x14ac:dyDescent="0.25">
      <c r="A278" s="72" t="s">
        <v>74</v>
      </c>
      <c r="B278" s="49">
        <v>154</v>
      </c>
    </row>
    <row r="279" spans="1:8" ht="135" x14ac:dyDescent="0.25">
      <c r="A279" s="72" t="s">
        <v>80</v>
      </c>
      <c r="B279" s="49">
        <v>11</v>
      </c>
    </row>
    <row r="280" spans="1:8" ht="94.5" x14ac:dyDescent="0.25">
      <c r="A280" s="71" t="s">
        <v>81</v>
      </c>
      <c r="B280" s="49">
        <v>100</v>
      </c>
    </row>
    <row r="281" spans="1:8" ht="105" x14ac:dyDescent="0.25">
      <c r="A281" s="72" t="s">
        <v>82</v>
      </c>
      <c r="B281" s="49">
        <v>500</v>
      </c>
    </row>
    <row r="285" spans="1:8" x14ac:dyDescent="0.25">
      <c r="A285" s="22" t="s">
        <v>83</v>
      </c>
    </row>
    <row r="287" spans="1:8" ht="148.5" customHeight="1" x14ac:dyDescent="0.25">
      <c r="A287" s="73" t="s">
        <v>84</v>
      </c>
      <c r="B287" s="73"/>
      <c r="C287" s="73"/>
      <c r="D287" s="73"/>
      <c r="E287" s="73"/>
      <c r="F287" s="73"/>
      <c r="G287" s="73"/>
      <c r="H287" s="73"/>
    </row>
    <row r="289" spans="1:4" x14ac:dyDescent="0.25">
      <c r="A289" t="s">
        <v>85</v>
      </c>
    </row>
    <row r="292" spans="1:4" ht="33" customHeight="1" x14ac:dyDescent="0.25">
      <c r="A292" s="74" t="s">
        <v>86</v>
      </c>
      <c r="B292" s="74"/>
      <c r="C292" s="74"/>
      <c r="D292" s="75">
        <v>579</v>
      </c>
    </row>
    <row r="293" spans="1:4" ht="44.25" customHeight="1" x14ac:dyDescent="0.25">
      <c r="A293" s="76" t="s">
        <v>87</v>
      </c>
      <c r="B293" s="76"/>
      <c r="C293" s="76"/>
      <c r="D293" s="75">
        <v>171</v>
      </c>
    </row>
    <row r="294" spans="1:4" ht="52.5" customHeight="1" x14ac:dyDescent="0.25">
      <c r="A294" s="76" t="s">
        <v>88</v>
      </c>
      <c r="B294" s="76"/>
      <c r="C294" s="76"/>
      <c r="D294" s="75">
        <v>192</v>
      </c>
    </row>
  </sheetData>
  <mergeCells count="68">
    <mergeCell ref="A292:C292"/>
    <mergeCell ref="A293:C293"/>
    <mergeCell ref="A294:C294"/>
    <mergeCell ref="A269:H269"/>
    <mergeCell ref="A271:H271"/>
    <mergeCell ref="A273:H273"/>
    <mergeCell ref="A287:H287"/>
    <mergeCell ref="B220:C220"/>
    <mergeCell ref="A241:H241"/>
    <mergeCell ref="A244:B244"/>
    <mergeCell ref="A245:B245"/>
    <mergeCell ref="A246:B246"/>
    <mergeCell ref="A247:B247"/>
    <mergeCell ref="B214:C214"/>
    <mergeCell ref="B215:C215"/>
    <mergeCell ref="B216:C216"/>
    <mergeCell ref="B217:C217"/>
    <mergeCell ref="B218:C218"/>
    <mergeCell ref="B219:C219"/>
    <mergeCell ref="B189:D189"/>
    <mergeCell ref="B188:D188"/>
    <mergeCell ref="B190:D190"/>
    <mergeCell ref="A211:H211"/>
    <mergeCell ref="B213:D213"/>
    <mergeCell ref="E165:G165"/>
    <mergeCell ref="A185:H185"/>
    <mergeCell ref="B187:E187"/>
    <mergeCell ref="D121:E121"/>
    <mergeCell ref="D122:E122"/>
    <mergeCell ref="A159:H159"/>
    <mergeCell ref="A161:H161"/>
    <mergeCell ref="E164:G164"/>
    <mergeCell ref="A118:B118"/>
    <mergeCell ref="A119:B119"/>
    <mergeCell ref="A120:B120"/>
    <mergeCell ref="A121:B121"/>
    <mergeCell ref="A122:B122"/>
    <mergeCell ref="A116:E116"/>
    <mergeCell ref="D117:E117"/>
    <mergeCell ref="D118:E118"/>
    <mergeCell ref="D119:E119"/>
    <mergeCell ref="D120:E120"/>
    <mergeCell ref="A90:H90"/>
    <mergeCell ref="A104:H104"/>
    <mergeCell ref="A105:H105"/>
    <mergeCell ref="A114:H114"/>
    <mergeCell ref="A117:B117"/>
    <mergeCell ref="A83:H83"/>
    <mergeCell ref="A85:A86"/>
    <mergeCell ref="C85:C86"/>
    <mergeCell ref="D85:D86"/>
    <mergeCell ref="E85:E86"/>
    <mergeCell ref="F85:F86"/>
    <mergeCell ref="G85:G86"/>
    <mergeCell ref="H85:H86"/>
    <mergeCell ref="A40:H40"/>
    <mergeCell ref="A48:H48"/>
    <mergeCell ref="A52:H52"/>
    <mergeCell ref="A56:H56"/>
    <mergeCell ref="A57:H57"/>
    <mergeCell ref="E53:F53"/>
    <mergeCell ref="E54:F54"/>
    <mergeCell ref="A5:H5"/>
    <mergeCell ref="A6:H6"/>
    <mergeCell ref="A13:H13"/>
    <mergeCell ref="A14:H14"/>
    <mergeCell ref="A15:H15"/>
    <mergeCell ref="A16:H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Concepcion</dc:creator>
  <cp:lastModifiedBy>Francisco Concepcion</cp:lastModifiedBy>
  <cp:lastPrinted>2026-05-05T18:10:04Z</cp:lastPrinted>
  <dcterms:created xsi:type="dcterms:W3CDTF">2026-05-05T15:53:44Z</dcterms:created>
  <dcterms:modified xsi:type="dcterms:W3CDTF">2026-05-05T18:35:57Z</dcterms:modified>
</cp:coreProperties>
</file>